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30 от 15.12.2021\"/>
    </mc:Choice>
  </mc:AlternateContent>
  <bookViews>
    <workbookView xWindow="0" yWindow="0" windowWidth="7515" windowHeight="13410" tabRatio="853" activeTab="4"/>
  </bookViews>
  <sheets>
    <sheet name="прил 6 ДС ЭКО (межкварт)" sheetId="18" r:id="rId1"/>
    <sheet name="прил 5 ДС" sheetId="12" r:id="rId2"/>
    <sheet name="прил 4.2 ДИ КТ" sheetId="13" r:id="rId3"/>
    <sheet name="прил 4.1 тест COV" sheetId="19" r:id="rId4"/>
    <sheet name="прил 3 углубл. дисп." sheetId="14" r:id="rId5"/>
    <sheet name="прил 2 неотлож" sheetId="15" r:id="rId6"/>
    <sheet name="прил 1.12" sheetId="16" r:id="rId7"/>
    <sheet name="прил 1.11" sheetId="17" r:id="rId8"/>
    <sheet name="прил 1.10" sheetId="10" r:id="rId9"/>
    <sheet name="прил 1.9" sheetId="11" r:id="rId10"/>
    <sheet name="прил 1.8" sheetId="9" r:id="rId11"/>
    <sheet name="прил 1.7" sheetId="8" r:id="rId12"/>
    <sheet name="прил 1.6" sheetId="7" r:id="rId13"/>
    <sheet name="прил 1.5" sheetId="6" r:id="rId14"/>
    <sheet name="прил 1.4" sheetId="5" r:id="rId15"/>
    <sheet name="прил 1.3" sheetId="4" r:id="rId16"/>
    <sheet name="прил 1.2" sheetId="3" r:id="rId17"/>
    <sheet name="прил 1.1" sheetId="2" r:id="rId18"/>
  </sheets>
  <definedNames>
    <definedName name="_xlnm._FilterDatabase" localSheetId="4" hidden="1">'прил 3 углубл. дисп.'!$B$1:$B$18</definedName>
    <definedName name="_xlnm._FilterDatabase" localSheetId="0" hidden="1">'прил 6 ДС ЭКО (межкварт)'!$B$1:$B$11</definedName>
    <definedName name="_xlnm.Print_Area" localSheetId="17">'прил 1.1'!$A$1:$M$57</definedName>
    <definedName name="_xlnm.Print_Area" localSheetId="8">'прил 1.10'!$A$1:$M$58</definedName>
    <definedName name="_xlnm.Print_Area" localSheetId="15">'прил 1.3'!$A$1:$H$57</definedName>
    <definedName name="_xlnm.Print_Area" localSheetId="13">'прил 1.5'!$A$1:$M$57</definedName>
    <definedName name="_xlnm.Print_Area" localSheetId="12">'прил 1.6'!$A$1:$M$57</definedName>
    <definedName name="_xlnm.Print_Area" localSheetId="0">'прил 6 ДС ЭКО (межкварт)'!$A$1:$H$11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9" l="1"/>
  <c r="M21" i="19"/>
  <c r="L7" i="19"/>
  <c r="M7" i="19"/>
  <c r="L8" i="19"/>
  <c r="M8" i="19"/>
  <c r="L9" i="19"/>
  <c r="M9" i="19"/>
  <c r="L10" i="19"/>
  <c r="M10" i="19"/>
  <c r="L11" i="19"/>
  <c r="M11" i="19"/>
  <c r="L12" i="19"/>
  <c r="M12" i="19"/>
  <c r="L13" i="19"/>
  <c r="M13" i="19"/>
  <c r="L14" i="19"/>
  <c r="M14" i="19"/>
  <c r="L15" i="19"/>
  <c r="M15" i="19"/>
  <c r="L16" i="19"/>
  <c r="M16" i="19"/>
  <c r="L17" i="19"/>
  <c r="M17" i="19"/>
  <c r="L18" i="19"/>
  <c r="M18" i="19"/>
  <c r="L19" i="19"/>
  <c r="M19" i="19"/>
  <c r="L20" i="19"/>
  <c r="M20" i="19"/>
  <c r="M6" i="19"/>
  <c r="L6" i="19"/>
  <c r="J14" i="19"/>
  <c r="K14" i="19"/>
  <c r="J15" i="19"/>
  <c r="K15" i="19"/>
  <c r="J16" i="19"/>
  <c r="K16" i="19"/>
  <c r="J17" i="19"/>
  <c r="K17" i="19"/>
  <c r="J18" i="19"/>
  <c r="K18" i="19"/>
  <c r="J19" i="19"/>
  <c r="K19" i="19"/>
  <c r="J20" i="19"/>
  <c r="K20" i="19"/>
  <c r="J21" i="19"/>
  <c r="K21" i="19"/>
  <c r="J7" i="19"/>
  <c r="K7" i="19"/>
  <c r="J8" i="19"/>
  <c r="K8" i="19"/>
  <c r="J9" i="19"/>
  <c r="K9" i="19"/>
  <c r="J10" i="19"/>
  <c r="K10" i="19"/>
  <c r="J11" i="19"/>
  <c r="K11" i="19"/>
  <c r="J12" i="19"/>
  <c r="K12" i="19"/>
  <c r="J13" i="19"/>
  <c r="K13" i="19"/>
  <c r="K6" i="19"/>
  <c r="J6" i="19"/>
  <c r="D11" i="18" l="1"/>
  <c r="E11" i="18"/>
  <c r="F11" i="18"/>
  <c r="G11" i="18"/>
  <c r="H11" i="18"/>
  <c r="C11" i="18"/>
</calcChain>
</file>

<file path=xl/sharedStrings.xml><?xml version="1.0" encoding="utf-8"?>
<sst xmlns="http://schemas.openxmlformats.org/spreadsheetml/2006/main" count="5793" uniqueCount="2431">
  <si>
    <t>* целевой показатель охвата на взрослых за 11 мес. 2020 года составляет - 0,944;
* целевой показатель охвата на детей за 11 мес. 2020 года составляет - 0,928;</t>
  </si>
  <si>
    <t>Код МОЕР</t>
  </si>
  <si>
    <t>Краткое наименование медицинской организации</t>
  </si>
  <si>
    <t>План</t>
  </si>
  <si>
    <t>Факт</t>
  </si>
  <si>
    <t>Расчётный показатель, как отношение фактически выполненных случаев диспансеризации к плановым</t>
  </si>
  <si>
    <t>Баллы, согласно алгоритма оценки</t>
  </si>
  <si>
    <t>Баллы, с учетом весового коэффициента к соответствующей возрастной категории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</si>
  <si>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</si>
  <si>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</si>
  <si>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</si>
  <si>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</si>
  <si>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</si>
  <si>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>500 802</t>
  </si>
  <si>
    <t>597 471</t>
  </si>
  <si>
    <t>262 122</t>
  </si>
  <si>
    <t>436 537</t>
  </si>
  <si>
    <t>0,4542</t>
  </si>
  <si>
    <t>0,5294</t>
  </si>
  <si>
    <t>1,7427</t>
  </si>
  <si>
    <t>2,5405</t>
  </si>
  <si>
    <t>1,5014</t>
  </si>
  <si>
    <t>0,7184</t>
  </si>
  <si>
    <t>2,2198</t>
  </si>
  <si>
    <t>560264</t>
  </si>
  <si>
    <t>ГАУЗ «OOКБ № 2»</t>
  </si>
  <si>
    <t>29 557</t>
  </si>
  <si>
    <t>0</t>
  </si>
  <si>
    <t>17 034</t>
  </si>
  <si>
    <t>0,5763</t>
  </si>
  <si>
    <t>0,0000</t>
  </si>
  <si>
    <t>2,4087</t>
  </si>
  <si>
    <t>2,41</t>
  </si>
  <si>
    <t>560259</t>
  </si>
  <si>
    <t>ГАУЗ «ООБ № 3»</t>
  </si>
  <si>
    <t>1 830</t>
  </si>
  <si>
    <t>1 114</t>
  </si>
  <si>
    <t>0,6087</t>
  </si>
  <si>
    <t>2,6370</t>
  </si>
  <si>
    <t>2,64</t>
  </si>
  <si>
    <t>560014</t>
  </si>
  <si>
    <t>ФГБОУ ВО ОрГМУ Минздрава России</t>
  </si>
  <si>
    <t>2 013</t>
  </si>
  <si>
    <t>1 331</t>
  </si>
  <si>
    <t>0,6612</t>
  </si>
  <si>
    <t>3,0070</t>
  </si>
  <si>
    <t>2,9649</t>
  </si>
  <si>
    <t>2,96</t>
  </si>
  <si>
    <t>560267</t>
  </si>
  <si>
    <t>ГБУЗ «ГКБ № 1» г.Оренбурга</t>
  </si>
  <si>
    <t>57 572</t>
  </si>
  <si>
    <t>181</t>
  </si>
  <si>
    <t>28 796</t>
  </si>
  <si>
    <t>650</t>
  </si>
  <si>
    <t>0,5002</t>
  </si>
  <si>
    <t>3,5912</t>
  </si>
  <si>
    <t>1,8726</t>
  </si>
  <si>
    <t>5,0000</t>
  </si>
  <si>
    <t>1,8576</t>
  </si>
  <si>
    <t>0,0400</t>
  </si>
  <si>
    <t>1,90</t>
  </si>
  <si>
    <t>560268</t>
  </si>
  <si>
    <t>ГАУЗ «ГКБ им. Н.И. Пирогова» г.Оренбурга</t>
  </si>
  <si>
    <t>56 563</t>
  </si>
  <si>
    <t>30 889</t>
  </si>
  <si>
    <t>0,5461</t>
  </si>
  <si>
    <t>2,1959</t>
  </si>
  <si>
    <t>2,20</t>
  </si>
  <si>
    <t>560024</t>
  </si>
  <si>
    <t>ГАУЗ «ДГКБ» г. Оренбурга</t>
  </si>
  <si>
    <t>213 439</t>
  </si>
  <si>
    <t>54</t>
  </si>
  <si>
    <t>151 353</t>
  </si>
  <si>
    <t>0,7091</t>
  </si>
  <si>
    <t>3,7829</t>
  </si>
  <si>
    <t>3,78</t>
  </si>
  <si>
    <t>560036</t>
  </si>
  <si>
    <t>ГАУЗ «ГБ № 1» г. Орска</t>
  </si>
  <si>
    <t>14 845</t>
  </si>
  <si>
    <t>5 949</t>
  </si>
  <si>
    <t>0,4007</t>
  </si>
  <si>
    <t>1,1713</t>
  </si>
  <si>
    <t>1,17</t>
  </si>
  <si>
    <t>560032</t>
  </si>
  <si>
    <t>ГАУЗ «ГБ № 2» г. Орска</t>
  </si>
  <si>
    <t>6 753</t>
  </si>
  <si>
    <t>4 506</t>
  </si>
  <si>
    <t>0,6673</t>
  </si>
  <si>
    <t>3,0500</t>
  </si>
  <si>
    <t>3,05</t>
  </si>
  <si>
    <t>560034</t>
  </si>
  <si>
    <t>ГАУЗ «ГБ № 4» г. Орска</t>
  </si>
  <si>
    <t>27 189</t>
  </si>
  <si>
    <t>16 430</t>
  </si>
  <si>
    <t>0,6043</t>
  </si>
  <si>
    <t>2,6060</t>
  </si>
  <si>
    <t>2,61</t>
  </si>
  <si>
    <t>560035</t>
  </si>
  <si>
    <t>ГАУЗ «ГБ №5» г. Орска</t>
  </si>
  <si>
    <t>69 452</t>
  </si>
  <si>
    <t>57 746</t>
  </si>
  <si>
    <t>0,8315</t>
  </si>
  <si>
    <t>4,4634</t>
  </si>
  <si>
    <t>4,46</t>
  </si>
  <si>
    <t>560206</t>
  </si>
  <si>
    <t>ГАУЗ «БСМП» г.Новотроицка</t>
  </si>
  <si>
    <t>23 761</t>
  </si>
  <si>
    <t>15 884</t>
  </si>
  <si>
    <t>0,6685</t>
  </si>
  <si>
    <t>3,0585</t>
  </si>
  <si>
    <t>3,06</t>
  </si>
  <si>
    <t>560041</t>
  </si>
  <si>
    <t>ГАУЗ «ДГБ» г. Новотроицка</t>
  </si>
  <si>
    <t>27 436</t>
  </si>
  <si>
    <t>21 715</t>
  </si>
  <si>
    <t>0,7915</t>
  </si>
  <si>
    <t>4,2410</t>
  </si>
  <si>
    <t>4,24</t>
  </si>
  <si>
    <t>560043</t>
  </si>
  <si>
    <t>ГБУЗ «ГБ» г. Медногорска</t>
  </si>
  <si>
    <t>6 581</t>
  </si>
  <si>
    <t>6 245</t>
  </si>
  <si>
    <t>5 466</t>
  </si>
  <si>
    <t>3 803</t>
  </si>
  <si>
    <t>0,8306</t>
  </si>
  <si>
    <t>0,6090</t>
  </si>
  <si>
    <t>4,2008</t>
  </si>
  <si>
    <t>3,2265</t>
  </si>
  <si>
    <t>3,3858</t>
  </si>
  <si>
    <t>0,6259</t>
  </si>
  <si>
    <t>4,01</t>
  </si>
  <si>
    <t>560214</t>
  </si>
  <si>
    <t>ГБУЗ «ББСМП»</t>
  </si>
  <si>
    <t>27 669</t>
  </si>
  <si>
    <t>29 740</t>
  </si>
  <si>
    <t>11 416</t>
  </si>
  <si>
    <t>24 512</t>
  </si>
  <si>
    <t>0,4126</t>
  </si>
  <si>
    <t>0,8242</t>
  </si>
  <si>
    <t>1,2552</t>
  </si>
  <si>
    <t>4,4228</t>
  </si>
  <si>
    <t>0,9489</t>
  </si>
  <si>
    <t>1,0792</t>
  </si>
  <si>
    <t>2,03</t>
  </si>
  <si>
    <t>560275</t>
  </si>
  <si>
    <t>ГБУЗ «ГБ» г.Бугуруслана</t>
  </si>
  <si>
    <t>16 329</t>
  </si>
  <si>
    <t>16 092</t>
  </si>
  <si>
    <t>8 263</t>
  </si>
  <si>
    <t>14 358</t>
  </si>
  <si>
    <t>0,5060</t>
  </si>
  <si>
    <t>0,8922</t>
  </si>
  <si>
    <t>1,9135</t>
  </si>
  <si>
    <t>4,8009</t>
  </si>
  <si>
    <t>1,5002</t>
  </si>
  <si>
    <t>1,0370</t>
  </si>
  <si>
    <t>2,54</t>
  </si>
  <si>
    <t>560269</t>
  </si>
  <si>
    <t>ГБУЗ «Абдулинская МБ»</t>
  </si>
  <si>
    <t>11 690</t>
  </si>
  <si>
    <t>11 391</t>
  </si>
  <si>
    <t>7 190</t>
  </si>
  <si>
    <t>7 473</t>
  </si>
  <si>
    <t>0,6151</t>
  </si>
  <si>
    <t>0,6560</t>
  </si>
  <si>
    <t>2,6821</t>
  </si>
  <si>
    <t>3,4877</t>
  </si>
  <si>
    <t>2,1376</t>
  </si>
  <si>
    <t>0,7080</t>
  </si>
  <si>
    <t>2,85</t>
  </si>
  <si>
    <t>560053</t>
  </si>
  <si>
    <t>ГБУЗ «Адамовская РБ»</t>
  </si>
  <si>
    <t>4 911</t>
  </si>
  <si>
    <t>4 781</t>
  </si>
  <si>
    <t>2 638</t>
  </si>
  <si>
    <t>2 659</t>
  </si>
  <si>
    <t>0,5372</t>
  </si>
  <si>
    <t>0,5562</t>
  </si>
  <si>
    <t>2,1333</t>
  </si>
  <si>
    <t>2,9330</t>
  </si>
  <si>
    <t>1,7045</t>
  </si>
  <si>
    <t>0,5895</t>
  </si>
  <si>
    <t>2,29</t>
  </si>
  <si>
    <t>560055</t>
  </si>
  <si>
    <t>ГБУЗ «Александровская РБ»</t>
  </si>
  <si>
    <t>3 640</t>
  </si>
  <si>
    <t>3 356</t>
  </si>
  <si>
    <t>1 186</t>
  </si>
  <si>
    <t>2 031</t>
  </si>
  <si>
    <t>0,3258</t>
  </si>
  <si>
    <t>0,6052</t>
  </si>
  <si>
    <t>0,6434</t>
  </si>
  <si>
    <t>3,2054</t>
  </si>
  <si>
    <t>0,5257</t>
  </si>
  <si>
    <t>0,5866</t>
  </si>
  <si>
    <t>1,11</t>
  </si>
  <si>
    <t>560056</t>
  </si>
  <si>
    <t>ГБУЗ «Асекеевская РБ»</t>
  </si>
  <si>
    <t>4 826</t>
  </si>
  <si>
    <t>4 174</t>
  </si>
  <si>
    <t>2 122</t>
  </si>
  <si>
    <t>2 619</t>
  </si>
  <si>
    <t>0,4397</t>
  </si>
  <si>
    <t>0,6275</t>
  </si>
  <si>
    <t>1,4462</t>
  </si>
  <si>
    <t>3,3293</t>
  </si>
  <si>
    <t>1,1902</t>
  </si>
  <si>
    <t>0,5893</t>
  </si>
  <si>
    <t>1,78</t>
  </si>
  <si>
    <t>560057</t>
  </si>
  <si>
    <t>ГБУЗ «Беляевская РБ»</t>
  </si>
  <si>
    <t>3 890</t>
  </si>
  <si>
    <t>3 879</t>
  </si>
  <si>
    <t>2 092</t>
  </si>
  <si>
    <t>2 827</t>
  </si>
  <si>
    <t>0,5378</t>
  </si>
  <si>
    <t>0,7288</t>
  </si>
  <si>
    <t>2,1375</t>
  </si>
  <si>
    <t>3,8924</t>
  </si>
  <si>
    <t>1,7164</t>
  </si>
  <si>
    <t>0,7668</t>
  </si>
  <si>
    <t>2,48</t>
  </si>
  <si>
    <t>560270</t>
  </si>
  <si>
    <t>ГБУЗ «Восточная территориальная МБ»</t>
  </si>
  <si>
    <t>13 009</t>
  </si>
  <si>
    <t>13 893</t>
  </si>
  <si>
    <t>3 050</t>
  </si>
  <si>
    <t>7 640</t>
  </si>
  <si>
    <t>0,2345</t>
  </si>
  <si>
    <t>0,5499</t>
  </si>
  <si>
    <t>2,8980</t>
  </si>
  <si>
    <t>0,6665</t>
  </si>
  <si>
    <t>0,67</t>
  </si>
  <si>
    <t>560058</t>
  </si>
  <si>
    <t>ГБУЗ «ГБ» г. Гая</t>
  </si>
  <si>
    <t>11 341</t>
  </si>
  <si>
    <t>11 308</t>
  </si>
  <si>
    <t>6 680</t>
  </si>
  <si>
    <t>9 618</t>
  </si>
  <si>
    <t>0,5890</t>
  </si>
  <si>
    <t>0,8505</t>
  </si>
  <si>
    <t>2,4982</t>
  </si>
  <si>
    <t>4,5691</t>
  </si>
  <si>
    <t>1,9386</t>
  </si>
  <si>
    <t>1,0235</t>
  </si>
  <si>
    <t>560059</t>
  </si>
  <si>
    <t>ГБУЗ «Грачевская РБ»</t>
  </si>
  <si>
    <t>3 403</t>
  </si>
  <si>
    <t>2 971</t>
  </si>
  <si>
    <t>1 088</t>
  </si>
  <si>
    <t>2 247</t>
  </si>
  <si>
    <t>0,3197</t>
  </si>
  <si>
    <t>0,7563</t>
  </si>
  <si>
    <t>0,6004</t>
  </si>
  <si>
    <t>4,0453</t>
  </si>
  <si>
    <t>0,4875</t>
  </si>
  <si>
    <t>0,7605</t>
  </si>
  <si>
    <t>1,25</t>
  </si>
  <si>
    <t>560061</t>
  </si>
  <si>
    <t>ГБУЗ «Илекская РБ»</t>
  </si>
  <si>
    <t>6 168</t>
  </si>
  <si>
    <t>6 553</t>
  </si>
  <si>
    <t>1 958</t>
  </si>
  <si>
    <t>4 314</t>
  </si>
  <si>
    <t>0,3174</t>
  </si>
  <si>
    <t>0,6583</t>
  </si>
  <si>
    <t>0,5842</t>
  </si>
  <si>
    <t>3,5005</t>
  </si>
  <si>
    <t>0,4557</t>
  </si>
  <si>
    <t>0,7701</t>
  </si>
  <si>
    <t>1,23</t>
  </si>
  <si>
    <t>560062</t>
  </si>
  <si>
    <t>ГАУЗ «Кваркенская РБ»</t>
  </si>
  <si>
    <t>3 982</t>
  </si>
  <si>
    <t>3 970</t>
  </si>
  <si>
    <t>1 774</t>
  </si>
  <si>
    <t>1 633</t>
  </si>
  <si>
    <t>0,4455</t>
  </si>
  <si>
    <t>0,4113</t>
  </si>
  <si>
    <t>1,4871</t>
  </si>
  <si>
    <t>2,1275</t>
  </si>
  <si>
    <t>1,1897</t>
  </si>
  <si>
    <t>0,4255</t>
  </si>
  <si>
    <t>1,62</t>
  </si>
  <si>
    <t>560064</t>
  </si>
  <si>
    <t>ГБУЗ «ГБ» г. Кувандыка</t>
  </si>
  <si>
    <t>9 805</t>
  </si>
  <si>
    <t>11 197</t>
  </si>
  <si>
    <t>6 957</t>
  </si>
  <si>
    <t>9 246</t>
  </si>
  <si>
    <t>0,7095</t>
  </si>
  <si>
    <t>0,8258</t>
  </si>
  <si>
    <t>3,3474</t>
  </si>
  <si>
    <t>4,4317</t>
  </si>
  <si>
    <t>2,6244</t>
  </si>
  <si>
    <t>0,9572</t>
  </si>
  <si>
    <t>3,58</t>
  </si>
  <si>
    <t>560065</t>
  </si>
  <si>
    <t>ГБУЗ «Курманаевская РБ»</t>
  </si>
  <si>
    <t>4 121</t>
  </si>
  <si>
    <t>3 958</t>
  </si>
  <si>
    <t>1 859</t>
  </si>
  <si>
    <t>2 095</t>
  </si>
  <si>
    <t>0,4511</t>
  </si>
  <si>
    <t>0,5293</t>
  </si>
  <si>
    <t>1,5266</t>
  </si>
  <si>
    <t>2,7835</t>
  </si>
  <si>
    <t>1,2427</t>
  </si>
  <si>
    <t>0,5177</t>
  </si>
  <si>
    <t>1,76</t>
  </si>
  <si>
    <t>560067</t>
  </si>
  <si>
    <t>ГАУЗ «Новоорская РБ»</t>
  </si>
  <si>
    <t>7 024</t>
  </si>
  <si>
    <t>7 322</t>
  </si>
  <si>
    <t>4 420</t>
  </si>
  <si>
    <t>5 904</t>
  </si>
  <si>
    <t>0,6293</t>
  </si>
  <si>
    <t>0,8063</t>
  </si>
  <si>
    <t>2,7822</t>
  </si>
  <si>
    <t>4,3233</t>
  </si>
  <si>
    <t>2,1506</t>
  </si>
  <si>
    <t>0,9814</t>
  </si>
  <si>
    <t>3,13</t>
  </si>
  <si>
    <t>560068</t>
  </si>
  <si>
    <t>ГБУЗ «Новосергиевская РБ»</t>
  </si>
  <si>
    <t>8 127</t>
  </si>
  <si>
    <t>8 312</t>
  </si>
  <si>
    <t>4 204</t>
  </si>
  <si>
    <t>5 576</t>
  </si>
  <si>
    <t>0,5173</t>
  </si>
  <si>
    <t>0,6708</t>
  </si>
  <si>
    <t>1,9931</t>
  </si>
  <si>
    <t>3,5700</t>
  </si>
  <si>
    <t>1,5506</t>
  </si>
  <si>
    <t>0,7925</t>
  </si>
  <si>
    <t>2,34</t>
  </si>
  <si>
    <t>560069</t>
  </si>
  <si>
    <t>ГБУЗ «Октябрьская РБ»</t>
  </si>
  <si>
    <t>4 989</t>
  </si>
  <si>
    <t>5 415</t>
  </si>
  <si>
    <t>3 345</t>
  </si>
  <si>
    <t>4 604</t>
  </si>
  <si>
    <t>0,6705</t>
  </si>
  <si>
    <t>0,8502</t>
  </si>
  <si>
    <t>3,0726</t>
  </si>
  <si>
    <t>4,5674</t>
  </si>
  <si>
    <t>2,4120</t>
  </si>
  <si>
    <t>0,9820</t>
  </si>
  <si>
    <t>3,39</t>
  </si>
  <si>
    <t>560070</t>
  </si>
  <si>
    <t>ГАУЗ «Оренбургская РБ»</t>
  </si>
  <si>
    <t>21 954</t>
  </si>
  <si>
    <t>32 431</t>
  </si>
  <si>
    <t>12 662</t>
  </si>
  <si>
    <t>23 680</t>
  </si>
  <si>
    <t>0,5768</t>
  </si>
  <si>
    <t>0,7302</t>
  </si>
  <si>
    <t>2,4122</t>
  </si>
  <si>
    <t>3,9002</t>
  </si>
  <si>
    <t>1,8284</t>
  </si>
  <si>
    <t>0,9438</t>
  </si>
  <si>
    <t>2,77</t>
  </si>
  <si>
    <t>560071</t>
  </si>
  <si>
    <t>ГБУЗ «Первомайская РБ»</t>
  </si>
  <si>
    <t>5 908</t>
  </si>
  <si>
    <t>7 457</t>
  </si>
  <si>
    <t>3 409</t>
  </si>
  <si>
    <t>5 012</t>
  </si>
  <si>
    <t>0,5770</t>
  </si>
  <si>
    <t>0,6721</t>
  </si>
  <si>
    <t>2,4136</t>
  </si>
  <si>
    <t>3,5772</t>
  </si>
  <si>
    <t>1,8343</t>
  </si>
  <si>
    <t>0,8585</t>
  </si>
  <si>
    <t>2,69</t>
  </si>
  <si>
    <t>560072</t>
  </si>
  <si>
    <t>ГБУЗ «Переволоцкая РБ»</t>
  </si>
  <si>
    <t>6 199</t>
  </si>
  <si>
    <t>6 767</t>
  </si>
  <si>
    <t>3 629</t>
  </si>
  <si>
    <t>5 405</t>
  </si>
  <si>
    <t>0,5854</t>
  </si>
  <si>
    <t>0,7987</t>
  </si>
  <si>
    <t>2,4728</t>
  </si>
  <si>
    <t>4,2810</t>
  </si>
  <si>
    <t>1,9609</t>
  </si>
  <si>
    <t>0,8862</t>
  </si>
  <si>
    <t>560074</t>
  </si>
  <si>
    <t>ГБУЗ «Сакмарская РБ»</t>
  </si>
  <si>
    <t>5 967</t>
  </si>
  <si>
    <t>6 870</t>
  </si>
  <si>
    <t>1 514</t>
  </si>
  <si>
    <t>4 894</t>
  </si>
  <si>
    <t>0,2537</t>
  </si>
  <si>
    <t>0,7124</t>
  </si>
  <si>
    <t>0,1353</t>
  </si>
  <si>
    <t>3,8012</t>
  </si>
  <si>
    <t>0,1032</t>
  </si>
  <si>
    <t>0,9009</t>
  </si>
  <si>
    <t>1,00</t>
  </si>
  <si>
    <t>560075</t>
  </si>
  <si>
    <t>ГБУЗ «Саракташская РБ»</t>
  </si>
  <si>
    <t>9 745</t>
  </si>
  <si>
    <t>12 348</t>
  </si>
  <si>
    <t>6 196</t>
  </si>
  <si>
    <t>9 834</t>
  </si>
  <si>
    <t>0,6358</t>
  </si>
  <si>
    <t>0,7964</t>
  </si>
  <si>
    <t>2,8280</t>
  </si>
  <si>
    <t>4,2682</t>
  </si>
  <si>
    <t>2,1832</t>
  </si>
  <si>
    <t>0,9731</t>
  </si>
  <si>
    <t>3,16</t>
  </si>
  <si>
    <t>560077</t>
  </si>
  <si>
    <t>ГБУЗ «Северная РБ»</t>
  </si>
  <si>
    <t>3 298</t>
  </si>
  <si>
    <t>2 111</t>
  </si>
  <si>
    <t>2 094</t>
  </si>
  <si>
    <t>1 456</t>
  </si>
  <si>
    <t>0,6349</t>
  </si>
  <si>
    <t>0,6897</t>
  </si>
  <si>
    <t>2,8217</t>
  </si>
  <si>
    <t>3,6751</t>
  </si>
  <si>
    <t>2,3928</t>
  </si>
  <si>
    <t>0,5586</t>
  </si>
  <si>
    <t>2,95</t>
  </si>
  <si>
    <t>560271</t>
  </si>
  <si>
    <t>ГБУЗ «Соль-Илецкая МБ»</t>
  </si>
  <si>
    <t>16 223</t>
  </si>
  <si>
    <t>19 222</t>
  </si>
  <si>
    <t>7 607</t>
  </si>
  <si>
    <t>12 799</t>
  </si>
  <si>
    <t>0,4689</t>
  </si>
  <si>
    <t>0,6659</t>
  </si>
  <si>
    <t>1,6520</t>
  </si>
  <si>
    <t>3,5428</t>
  </si>
  <si>
    <t>1,2357</t>
  </si>
  <si>
    <t>0,8928</t>
  </si>
  <si>
    <t>2,13</t>
  </si>
  <si>
    <t>560272</t>
  </si>
  <si>
    <t>ГБУЗ «Сорочинская МБ»</t>
  </si>
  <si>
    <t>15 458</t>
  </si>
  <si>
    <t>18 691</t>
  </si>
  <si>
    <t>9 203</t>
  </si>
  <si>
    <t>12 131</t>
  </si>
  <si>
    <t>0,5954</t>
  </si>
  <si>
    <t>0,6490</t>
  </si>
  <si>
    <t>2,5433</t>
  </si>
  <si>
    <t>3,4488</t>
  </si>
  <si>
    <t>1,9761</t>
  </si>
  <si>
    <t>0,7691</t>
  </si>
  <si>
    <t>2,75</t>
  </si>
  <si>
    <t>560080</t>
  </si>
  <si>
    <t>ГБУЗ «Ташлинская РБ»</t>
  </si>
  <si>
    <t>5 798</t>
  </si>
  <si>
    <t>7 247</t>
  </si>
  <si>
    <t>2 103</t>
  </si>
  <si>
    <t>4 289</t>
  </si>
  <si>
    <t>0,3627</t>
  </si>
  <si>
    <t>0,5918</t>
  </si>
  <si>
    <t>0,9035</t>
  </si>
  <si>
    <t>3,1309</t>
  </si>
  <si>
    <t>0,7038</t>
  </si>
  <si>
    <t>0,6919</t>
  </si>
  <si>
    <t>1,40</t>
  </si>
  <si>
    <t>560081</t>
  </si>
  <si>
    <t>ГБУЗ «Тоцкая РБ»</t>
  </si>
  <si>
    <t>6 408</t>
  </si>
  <si>
    <t>10 806</t>
  </si>
  <si>
    <t>2 141</t>
  </si>
  <si>
    <t>7 086</t>
  </si>
  <si>
    <t>0,3341</t>
  </si>
  <si>
    <t>0,6557</t>
  </si>
  <si>
    <t>0,7019</t>
  </si>
  <si>
    <t>3,4860</t>
  </si>
  <si>
    <t>0,5187</t>
  </si>
  <si>
    <t>0,9098</t>
  </si>
  <si>
    <t>1,43</t>
  </si>
  <si>
    <t>560082</t>
  </si>
  <si>
    <t>ГБУЗ «Тюльганская РБ»</t>
  </si>
  <si>
    <t>4 811</t>
  </si>
  <si>
    <t>4 056</t>
  </si>
  <si>
    <t>2 699</t>
  </si>
  <si>
    <t>2 392</t>
  </si>
  <si>
    <t>0,5610</t>
  </si>
  <si>
    <t>0,5897</t>
  </si>
  <si>
    <t>2,3009</t>
  </si>
  <si>
    <t>3,1192</t>
  </si>
  <si>
    <t>1,8660</t>
  </si>
  <si>
    <t>2,46</t>
  </si>
  <si>
    <t>560083</t>
  </si>
  <si>
    <t>ГБУЗ «Шарлыкская РБ»</t>
  </si>
  <si>
    <t>4 433</t>
  </si>
  <si>
    <t>4 275</t>
  </si>
  <si>
    <t>2 405</t>
  </si>
  <si>
    <t>2 919</t>
  </si>
  <si>
    <t>0,5425</t>
  </si>
  <si>
    <t>0,6828</t>
  </si>
  <si>
    <t>2,1706</t>
  </si>
  <si>
    <t>3,6367</t>
  </si>
  <si>
    <t>1,7625</t>
  </si>
  <si>
    <t>0,6837</t>
  </si>
  <si>
    <t>2,45</t>
  </si>
  <si>
    <t>560085</t>
  </si>
  <si>
    <t>Студенческая поликлиника ОГУ</t>
  </si>
  <si>
    <t>3 174</t>
  </si>
  <si>
    <t>70</t>
  </si>
  <si>
    <t>1 989</t>
  </si>
  <si>
    <t>2</t>
  </si>
  <si>
    <t>0,6267</t>
  </si>
  <si>
    <t>0,0286</t>
  </si>
  <si>
    <t>2,7639</t>
  </si>
  <si>
    <t>2,6478</t>
  </si>
  <si>
    <t>2,65</t>
  </si>
  <si>
    <t>560086</t>
  </si>
  <si>
    <t>ЧУЗ «КБ «РЖД-Медицина» г. Оренбург»</t>
  </si>
  <si>
    <t>5 487</t>
  </si>
  <si>
    <t>11</t>
  </si>
  <si>
    <t>1 524</t>
  </si>
  <si>
    <t>0,2777</t>
  </si>
  <si>
    <t>0,3044</t>
  </si>
  <si>
    <t>0,3041</t>
  </si>
  <si>
    <t>0,30</t>
  </si>
  <si>
    <t>560087</t>
  </si>
  <si>
    <t>ЧУЗ «РЖД-Медицина» г. Орск»</t>
  </si>
  <si>
    <t>8 269</t>
  </si>
  <si>
    <t>2 622</t>
  </si>
  <si>
    <t>0,3171</t>
  </si>
  <si>
    <t>0,5821</t>
  </si>
  <si>
    <t>0,58</t>
  </si>
  <si>
    <t>560088</t>
  </si>
  <si>
    <t>ЧУЗ «РЖД-Медицина» г.Бузулук»</t>
  </si>
  <si>
    <t>2 106</t>
  </si>
  <si>
    <t>686</t>
  </si>
  <si>
    <t>0,3257</t>
  </si>
  <si>
    <t>0,6427</t>
  </si>
  <si>
    <t>0,64</t>
  </si>
  <si>
    <t>560089</t>
  </si>
  <si>
    <t>ЧУЗ «РЖД-Медицина» г. Абдулино»</t>
  </si>
  <si>
    <t>1 382</t>
  </si>
  <si>
    <t>754</t>
  </si>
  <si>
    <t>0,5456</t>
  </si>
  <si>
    <t>2,1924</t>
  </si>
  <si>
    <t>2,19</t>
  </si>
  <si>
    <t>560096</t>
  </si>
  <si>
    <t>филиал № 3 ФГБУ «426 ВГ» Минобороны России</t>
  </si>
  <si>
    <t>87</t>
  </si>
  <si>
    <t>0,00</t>
  </si>
  <si>
    <t>560098</t>
  </si>
  <si>
    <t>ФКУЗ МСЧ-56 ФСИН России</t>
  </si>
  <si>
    <t>1 915</t>
  </si>
  <si>
    <t>1 190</t>
  </si>
  <si>
    <t>0,6214</t>
  </si>
  <si>
    <t>2,7265</t>
  </si>
  <si>
    <t>2,73</t>
  </si>
  <si>
    <t>560099</t>
  </si>
  <si>
    <t>ФКУЗ «МСЧ МВД России по Оренбургской области»</t>
  </si>
  <si>
    <t>577</t>
  </si>
  <si>
    <t>7</t>
  </si>
  <si>
    <t>560205</t>
  </si>
  <si>
    <t>ООО «КДЦ»</t>
  </si>
  <si>
    <t>15</t>
  </si>
  <si>
    <t>37</t>
  </si>
  <si>
    <t>0,4054</t>
  </si>
  <si>
    <t>2,0947</t>
  </si>
  <si>
    <t>0,5928</t>
  </si>
  <si>
    <t>0,59</t>
  </si>
  <si>
    <t>Оценка долевого объёма выявленных случаев онкозаболевания на ранних стадиях от числа впервые выявленных случаев онкозаболеваний в текущем году.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</si>
  <si>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</si>
  <si>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</si>
  <si>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</si>
  <si>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</si>
  <si>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</si>
  <si>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</si>
  <si>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</si>
  <si>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Группа "С1"</t>
  </si>
  <si>
    <t>Группа "С2"</t>
  </si>
  <si>
    <t>209</t>
  </si>
  <si>
    <t>150</t>
  </si>
  <si>
    <t>304</t>
  </si>
  <si>
    <t>395</t>
  </si>
  <si>
    <t>0,6875</t>
  </si>
  <si>
    <t>0,3797</t>
  </si>
  <si>
    <t>2,5000</t>
  </si>
  <si>
    <t>1,0916</t>
  </si>
  <si>
    <t>1,5620</t>
  </si>
  <si>
    <t>2,0296</t>
  </si>
  <si>
    <t>3,5916</t>
  </si>
  <si>
    <t>3,59</t>
  </si>
  <si>
    <t>19</t>
  </si>
  <si>
    <t>24</t>
  </si>
  <si>
    <t>46</t>
  </si>
  <si>
    <t>0,7917</t>
  </si>
  <si>
    <t>0,4130</t>
  </si>
  <si>
    <t>1,4036</t>
  </si>
  <si>
    <t>1,3384</t>
  </si>
  <si>
    <t>2,5652</t>
  </si>
  <si>
    <t>3,9036</t>
  </si>
  <si>
    <t>3,90</t>
  </si>
  <si>
    <t>1</t>
  </si>
  <si>
    <t>3</t>
  </si>
  <si>
    <t>1,0000</t>
  </si>
  <si>
    <t>0,3333</t>
  </si>
  <si>
    <t>0,6568</t>
  </si>
  <si>
    <t>0,7892</t>
  </si>
  <si>
    <t>2,3676</t>
  </si>
  <si>
    <t>3,1568</t>
  </si>
  <si>
    <t>3,1127</t>
  </si>
  <si>
    <t>3,11</t>
  </si>
  <si>
    <t>445</t>
  </si>
  <si>
    <t>308</t>
  </si>
  <si>
    <t>564</t>
  </si>
  <si>
    <t>705</t>
  </si>
  <si>
    <t>0,7890</t>
  </si>
  <si>
    <t>0,4369</t>
  </si>
  <si>
    <t>1,6276</t>
  </si>
  <si>
    <t>1,8345</t>
  </si>
  <si>
    <t>2,2931</t>
  </si>
  <si>
    <t>4,1276</t>
  </si>
  <si>
    <t>4,0946</t>
  </si>
  <si>
    <t>4,09</t>
  </si>
  <si>
    <t>417</t>
  </si>
  <si>
    <t>288</t>
  </si>
  <si>
    <t>555</t>
  </si>
  <si>
    <t>733</t>
  </si>
  <si>
    <t>0,7514</t>
  </si>
  <si>
    <t>0,3929</t>
  </si>
  <si>
    <t>1,2153</t>
  </si>
  <si>
    <t>1,6009</t>
  </si>
  <si>
    <t>2,1144</t>
  </si>
  <si>
    <t>3,7153</t>
  </si>
  <si>
    <t>3,72</t>
  </si>
  <si>
    <t>4</t>
  </si>
  <si>
    <t>5</t>
  </si>
  <si>
    <t>0,8000</t>
  </si>
  <si>
    <t>132</t>
  </si>
  <si>
    <t>65</t>
  </si>
  <si>
    <t>173</t>
  </si>
  <si>
    <t>157</t>
  </si>
  <si>
    <t>0,7630</t>
  </si>
  <si>
    <t>0,4140</t>
  </si>
  <si>
    <t>1,4130</t>
  </si>
  <si>
    <t>2,0514</t>
  </si>
  <si>
    <t>1,8616</t>
  </si>
  <si>
    <t>3,9130</t>
  </si>
  <si>
    <t>3,91</t>
  </si>
  <si>
    <t>26</t>
  </si>
  <si>
    <t>80</t>
  </si>
  <si>
    <t>0,8125</t>
  </si>
  <si>
    <t>0,4000</t>
  </si>
  <si>
    <t>1,2818</t>
  </si>
  <si>
    <t>2,0865</t>
  </si>
  <si>
    <t>1,6953</t>
  </si>
  <si>
    <t>3,7818</t>
  </si>
  <si>
    <t>231</t>
  </si>
  <si>
    <t>119</t>
  </si>
  <si>
    <t>298</t>
  </si>
  <si>
    <t>265</t>
  </si>
  <si>
    <t>0,7752</t>
  </si>
  <si>
    <t>0,4491</t>
  </si>
  <si>
    <t>1,7419</t>
  </si>
  <si>
    <t>2,2453</t>
  </si>
  <si>
    <t>1,9966</t>
  </si>
  <si>
    <t>4,2419</t>
  </si>
  <si>
    <t>196</t>
  </si>
  <si>
    <t>108</t>
  </si>
  <si>
    <t>242</t>
  </si>
  <si>
    <t>256</t>
  </si>
  <si>
    <t>0,8099</t>
  </si>
  <si>
    <t>0,4219</t>
  </si>
  <si>
    <t>1,4870</t>
  </si>
  <si>
    <t>1,9375</t>
  </si>
  <si>
    <t>2,0495</t>
  </si>
  <si>
    <t>3,9870</t>
  </si>
  <si>
    <t>3,99</t>
  </si>
  <si>
    <t>55</t>
  </si>
  <si>
    <t>29</t>
  </si>
  <si>
    <t>77</t>
  </si>
  <si>
    <t>0,7143</t>
  </si>
  <si>
    <t>0,4143</t>
  </si>
  <si>
    <t>1,4158</t>
  </si>
  <si>
    <t>2,0511</t>
  </si>
  <si>
    <t>1,8647</t>
  </si>
  <si>
    <t>3,9158</t>
  </si>
  <si>
    <t>3,1561</t>
  </si>
  <si>
    <t>258</t>
  </si>
  <si>
    <t>201</t>
  </si>
  <si>
    <t>329</t>
  </si>
  <si>
    <t>387</t>
  </si>
  <si>
    <t>0,7842</t>
  </si>
  <si>
    <t>0,5194</t>
  </si>
  <si>
    <t>2,4006</t>
  </si>
  <si>
    <t>2,2518</t>
  </si>
  <si>
    <t>2,6488</t>
  </si>
  <si>
    <t>4,9006</t>
  </si>
  <si>
    <t>3,7049</t>
  </si>
  <si>
    <t>3,70</t>
  </si>
  <si>
    <t>82</t>
  </si>
  <si>
    <t>51</t>
  </si>
  <si>
    <t>114</t>
  </si>
  <si>
    <t>143</t>
  </si>
  <si>
    <t>0,7193</t>
  </si>
  <si>
    <t>0,3566</t>
  </si>
  <si>
    <t>0,8752</t>
  </si>
  <si>
    <t>1,4972</t>
  </si>
  <si>
    <t>1,8780</t>
  </si>
  <si>
    <t>3,3752</t>
  </si>
  <si>
    <t>2,6462</t>
  </si>
  <si>
    <t>53</t>
  </si>
  <si>
    <t>86</t>
  </si>
  <si>
    <t>145</t>
  </si>
  <si>
    <t>0,6163</t>
  </si>
  <si>
    <t>0,3655</t>
  </si>
  <si>
    <t>1,9155</t>
  </si>
  <si>
    <t>0,9586</t>
  </si>
  <si>
    <t>1,0700</t>
  </si>
  <si>
    <t>1,8041</t>
  </si>
  <si>
    <t>2,8741</t>
  </si>
  <si>
    <t>2,2907</t>
  </si>
  <si>
    <t>32</t>
  </si>
  <si>
    <t>20</t>
  </si>
  <si>
    <t>40</t>
  </si>
  <si>
    <t>49</t>
  </si>
  <si>
    <t>0,4082</t>
  </si>
  <si>
    <t>1,3586</t>
  </si>
  <si>
    <t>1,7342</t>
  </si>
  <si>
    <t>2,1244</t>
  </si>
  <si>
    <t>3,8586</t>
  </si>
  <si>
    <t>3,0830</t>
  </si>
  <si>
    <t>3,08</t>
  </si>
  <si>
    <t>18</t>
  </si>
  <si>
    <t>17</t>
  </si>
  <si>
    <t>38</t>
  </si>
  <si>
    <t>0,6207</t>
  </si>
  <si>
    <t>0,4474</t>
  </si>
  <si>
    <t>2,1032</t>
  </si>
  <si>
    <t>1,7260</t>
  </si>
  <si>
    <t>1,6574</t>
  </si>
  <si>
    <t>2,1718</t>
  </si>
  <si>
    <t>3,8292</t>
  </si>
  <si>
    <t>3,1285</t>
  </si>
  <si>
    <t>0,7500</t>
  </si>
  <si>
    <t>1,4572</t>
  </si>
  <si>
    <t>2,7688</t>
  </si>
  <si>
    <t>4,2260</t>
  </si>
  <si>
    <t>3,4780</t>
  </si>
  <si>
    <t>3,48</t>
  </si>
  <si>
    <t>21</t>
  </si>
  <si>
    <t>30</t>
  </si>
  <si>
    <t>48</t>
  </si>
  <si>
    <t>0,7000</t>
  </si>
  <si>
    <t>0,3750</t>
  </si>
  <si>
    <t>1,0476</t>
  </si>
  <si>
    <t>1,3645</t>
  </si>
  <si>
    <t>2,1831</t>
  </si>
  <si>
    <t>3,5476</t>
  </si>
  <si>
    <t>2,8487</t>
  </si>
  <si>
    <t>47</t>
  </si>
  <si>
    <t>118</t>
  </si>
  <si>
    <t>0,7571</t>
  </si>
  <si>
    <t>0,3983</t>
  </si>
  <si>
    <t>1,2659</t>
  </si>
  <si>
    <t>1,4022</t>
  </si>
  <si>
    <t>2,3637</t>
  </si>
  <si>
    <t>3,7659</t>
  </si>
  <si>
    <t>2,8997</t>
  </si>
  <si>
    <t>2,90</t>
  </si>
  <si>
    <t>68</t>
  </si>
  <si>
    <t>56</t>
  </si>
  <si>
    <t>93</t>
  </si>
  <si>
    <t>133</t>
  </si>
  <si>
    <t>0,7312</t>
  </si>
  <si>
    <t>0,4211</t>
  </si>
  <si>
    <t>1,4795</t>
  </si>
  <si>
    <t>1,6376</t>
  </si>
  <si>
    <t>2,3419</t>
  </si>
  <si>
    <t>3,9795</t>
  </si>
  <si>
    <t>3,0881</t>
  </si>
  <si>
    <t>3,09</t>
  </si>
  <si>
    <t>10</t>
  </si>
  <si>
    <t>0,2632</t>
  </si>
  <si>
    <t>0,9677</t>
  </si>
  <si>
    <t>0,7858</t>
  </si>
  <si>
    <t>0,79</t>
  </si>
  <si>
    <t>28</t>
  </si>
  <si>
    <t>63</t>
  </si>
  <si>
    <t>0,4444</t>
  </si>
  <si>
    <t>1,6979</t>
  </si>
  <si>
    <t>2,0990</t>
  </si>
  <si>
    <t>4,1980</t>
  </si>
  <si>
    <t>3,2744</t>
  </si>
  <si>
    <t>3,27</t>
  </si>
  <si>
    <t>44</t>
  </si>
  <si>
    <t>0,4773</t>
  </si>
  <si>
    <t>2,0061</t>
  </si>
  <si>
    <t>1,5904</t>
  </si>
  <si>
    <t>2,9157</t>
  </si>
  <si>
    <t>4,5061</t>
  </si>
  <si>
    <t>3,6049</t>
  </si>
  <si>
    <t>3,60</t>
  </si>
  <si>
    <t>81</t>
  </si>
  <si>
    <t>109</t>
  </si>
  <si>
    <t>0,8025</t>
  </si>
  <si>
    <t>0,4404</t>
  </si>
  <si>
    <t>1,6604</t>
  </si>
  <si>
    <t>1,7736</t>
  </si>
  <si>
    <t>2,3868</t>
  </si>
  <si>
    <t>4,1604</t>
  </si>
  <si>
    <t>3,2618</t>
  </si>
  <si>
    <t>3,26</t>
  </si>
  <si>
    <t>25</t>
  </si>
  <si>
    <t>0,6757</t>
  </si>
  <si>
    <t>1,7433</t>
  </si>
  <si>
    <t>1,4135</t>
  </si>
  <si>
    <t>2,5696</t>
  </si>
  <si>
    <t>2,57</t>
  </si>
  <si>
    <t>66</t>
  </si>
  <si>
    <t>0,7170</t>
  </si>
  <si>
    <t>0,4545</t>
  </si>
  <si>
    <t>1,7925</t>
  </si>
  <si>
    <t>1,9118</t>
  </si>
  <si>
    <t>2,3807</t>
  </si>
  <si>
    <t>4,2925</t>
  </si>
  <si>
    <t>3,3181</t>
  </si>
  <si>
    <t>3,32</t>
  </si>
  <si>
    <t>58</t>
  </si>
  <si>
    <t>113</t>
  </si>
  <si>
    <t>0,4248</t>
  </si>
  <si>
    <t>1,5142</t>
  </si>
  <si>
    <t>1,3615</t>
  </si>
  <si>
    <t>2,6527</t>
  </si>
  <si>
    <t>4,0142</t>
  </si>
  <si>
    <t>3,1230</t>
  </si>
  <si>
    <t>3,12</t>
  </si>
  <si>
    <t>35</t>
  </si>
  <si>
    <t>31</t>
  </si>
  <si>
    <t>0,7292</t>
  </si>
  <si>
    <t>0,4921</t>
  </si>
  <si>
    <t>2,1448</t>
  </si>
  <si>
    <t>2,0086</t>
  </si>
  <si>
    <t>2,6362</t>
  </si>
  <si>
    <t>4,6448</t>
  </si>
  <si>
    <t>3,6462</t>
  </si>
  <si>
    <t>3,65</t>
  </si>
  <si>
    <t>162</t>
  </si>
  <si>
    <t>151</t>
  </si>
  <si>
    <t>224</t>
  </si>
  <si>
    <t>346</t>
  </si>
  <si>
    <t>0,7232</t>
  </si>
  <si>
    <t>0,4364</t>
  </si>
  <si>
    <t>1,6229</t>
  </si>
  <si>
    <t>1,6202</t>
  </si>
  <si>
    <t>2,5027</t>
  </si>
  <si>
    <t>4,1229</t>
  </si>
  <si>
    <t>3,1251</t>
  </si>
  <si>
    <t>16</t>
  </si>
  <si>
    <t>0,6400</t>
  </si>
  <si>
    <t>0,4857</t>
  </si>
  <si>
    <t>2,0848</t>
  </si>
  <si>
    <t>1,9103</t>
  </si>
  <si>
    <t>2,6745</t>
  </si>
  <si>
    <t>4,5848</t>
  </si>
  <si>
    <t>3,4844</t>
  </si>
  <si>
    <t>72</t>
  </si>
  <si>
    <t>0,7045</t>
  </si>
  <si>
    <t>0,3889</t>
  </si>
  <si>
    <t>1,1778</t>
  </si>
  <si>
    <t>1,3950</t>
  </si>
  <si>
    <t>2,2828</t>
  </si>
  <si>
    <t>3,6778</t>
  </si>
  <si>
    <t>2,9165</t>
  </si>
  <si>
    <t>2,92</t>
  </si>
  <si>
    <t>27</t>
  </si>
  <si>
    <t>0,6154</t>
  </si>
  <si>
    <t>1,8771</t>
  </si>
  <si>
    <t>1,1281</t>
  </si>
  <si>
    <t>1,4058</t>
  </si>
  <si>
    <t>2,5339</t>
  </si>
  <si>
    <t>1,9333</t>
  </si>
  <si>
    <t>1,93</t>
  </si>
  <si>
    <t>57</t>
  </si>
  <si>
    <t>129</t>
  </si>
  <si>
    <t>0,7403</t>
  </si>
  <si>
    <t>0,3721</t>
  </si>
  <si>
    <t>1,0204</t>
  </si>
  <si>
    <t>1,3159</t>
  </si>
  <si>
    <t>2,2045</t>
  </si>
  <si>
    <t>3,5204</t>
  </si>
  <si>
    <t>2,7178</t>
  </si>
  <si>
    <t>2,72</t>
  </si>
  <si>
    <t>8</t>
  </si>
  <si>
    <t>14</t>
  </si>
  <si>
    <t>0,5714</t>
  </si>
  <si>
    <t>0,5000</t>
  </si>
  <si>
    <t>2,2188</t>
  </si>
  <si>
    <t>0,9245</t>
  </si>
  <si>
    <t>0,7840</t>
  </si>
  <si>
    <t>0,78</t>
  </si>
  <si>
    <t>111</t>
  </si>
  <si>
    <t>176</t>
  </si>
  <si>
    <t>0,6486</t>
  </si>
  <si>
    <t>0,3977</t>
  </si>
  <si>
    <t>1,2603</t>
  </si>
  <si>
    <t>1,4543</t>
  </si>
  <si>
    <t>2,3060</t>
  </si>
  <si>
    <t>3,7603</t>
  </si>
  <si>
    <t>2,8127</t>
  </si>
  <si>
    <t>2,81</t>
  </si>
  <si>
    <t>84</t>
  </si>
  <si>
    <t>71</t>
  </si>
  <si>
    <t>170</t>
  </si>
  <si>
    <t>0,7119</t>
  </si>
  <si>
    <t>0,4176</t>
  </si>
  <si>
    <t>1,4467</t>
  </si>
  <si>
    <t>1,6171</t>
  </si>
  <si>
    <t>2,3296</t>
  </si>
  <si>
    <t>3,9467</t>
  </si>
  <si>
    <t>3,0666</t>
  </si>
  <si>
    <t>3,07</t>
  </si>
  <si>
    <t>22</t>
  </si>
  <si>
    <t>67</t>
  </si>
  <si>
    <t>0,6818</t>
  </si>
  <si>
    <t>0,3284</t>
  </si>
  <si>
    <t>0,6109</t>
  </si>
  <si>
    <t>1,2331</t>
  </si>
  <si>
    <t>1,8778</t>
  </si>
  <si>
    <t>3,1109</t>
  </si>
  <si>
    <t>2,4234</t>
  </si>
  <si>
    <t>2,42</t>
  </si>
  <si>
    <t>50</t>
  </si>
  <si>
    <t>0,6000</t>
  </si>
  <si>
    <t>0,4225</t>
  </si>
  <si>
    <t>1,2201</t>
  </si>
  <si>
    <t>1,4926</t>
  </si>
  <si>
    <t>1,1210</t>
  </si>
  <si>
    <t>1,5917</t>
  </si>
  <si>
    <t>2,7127</t>
  </si>
  <si>
    <t>2,0047</t>
  </si>
  <si>
    <t>2,00</t>
  </si>
  <si>
    <t>62</t>
  </si>
  <si>
    <t>0,6364</t>
  </si>
  <si>
    <t>0,3548</t>
  </si>
  <si>
    <t>0,8583</t>
  </si>
  <si>
    <t>1,3940</t>
  </si>
  <si>
    <t>1,9643</t>
  </si>
  <si>
    <t>3,3583</t>
  </si>
  <si>
    <t>2,7235</t>
  </si>
  <si>
    <t>0,4737</t>
  </si>
  <si>
    <t>1,9724</t>
  </si>
  <si>
    <t>1,5081</t>
  </si>
  <si>
    <t>2,9643</t>
  </si>
  <si>
    <t>4,4724</t>
  </si>
  <si>
    <t>3,6316</t>
  </si>
  <si>
    <t>3,63</t>
  </si>
  <si>
    <t>39</t>
  </si>
  <si>
    <t>0,7692</t>
  </si>
  <si>
    <t>1,4156</t>
  </si>
  <si>
    <t>2,5770</t>
  </si>
  <si>
    <t>3,9926</t>
  </si>
  <si>
    <t>3,9886</t>
  </si>
  <si>
    <t>45</t>
  </si>
  <si>
    <t>85</t>
  </si>
  <si>
    <t>89</t>
  </si>
  <si>
    <t>0,7647</t>
  </si>
  <si>
    <t>0,5056</t>
  </si>
  <si>
    <t>2,2713</t>
  </si>
  <si>
    <t>2,3308</t>
  </si>
  <si>
    <t>2,4405</t>
  </si>
  <si>
    <t>4,7713</t>
  </si>
  <si>
    <t>4,77</t>
  </si>
  <si>
    <t>12</t>
  </si>
  <si>
    <t>0,8947</t>
  </si>
  <si>
    <t>2,4359</t>
  </si>
  <si>
    <t>2,5641</t>
  </si>
  <si>
    <t>5,00</t>
  </si>
  <si>
    <t>1,8149</t>
  </si>
  <si>
    <t>2,9039</t>
  </si>
  <si>
    <t>4,7188</t>
  </si>
  <si>
    <t>4,72</t>
  </si>
  <si>
    <t>6</t>
  </si>
  <si>
    <t>0,6667</t>
  </si>
  <si>
    <t>1,2500</t>
  </si>
  <si>
    <t>3,7500</t>
  </si>
  <si>
    <t>1,3414</t>
  </si>
  <si>
    <t>2,9511</t>
  </si>
  <si>
    <t>4,29</t>
  </si>
  <si>
    <t>9</t>
  </si>
  <si>
    <t>0,7273</t>
  </si>
  <si>
    <t>0,5625</t>
  </si>
  <si>
    <t>2,0370</t>
  </si>
  <si>
    <t>2,9630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</si>
  <si>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</si>
  <si>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</si>
  <si>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</si>
  <si>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</si>
  <si>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</si>
  <si>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</si>
  <si>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10 299</t>
  </si>
  <si>
    <t>0,0107</t>
  </si>
  <si>
    <t>0,0089</t>
  </si>
  <si>
    <t>696</t>
  </si>
  <si>
    <t>1 268</t>
  </si>
  <si>
    <t>1 281</t>
  </si>
  <si>
    <t>0,0200</t>
  </si>
  <si>
    <t>0,02</t>
  </si>
  <si>
    <t>330</t>
  </si>
  <si>
    <t>144</t>
  </si>
  <si>
    <t>563</t>
  </si>
  <si>
    <t>466</t>
  </si>
  <si>
    <t>0,0800</t>
  </si>
  <si>
    <t>0,08</t>
  </si>
  <si>
    <t>141</t>
  </si>
  <si>
    <t>716</t>
  </si>
  <si>
    <t>0,0175</t>
  </si>
  <si>
    <t>0,0132</t>
  </si>
  <si>
    <t>0,01</t>
  </si>
  <si>
    <t>257</t>
  </si>
  <si>
    <t>78</t>
  </si>
  <si>
    <t>188</t>
  </si>
  <si>
    <t>219</t>
  </si>
  <si>
    <t>0,2288</t>
  </si>
  <si>
    <t>0,1775</t>
  </si>
  <si>
    <t>0,18</t>
  </si>
  <si>
    <t>0,2013</t>
  </si>
  <si>
    <t>0,1635</t>
  </si>
  <si>
    <t>0,16</t>
  </si>
  <si>
    <t>126</t>
  </si>
  <si>
    <t>183</t>
  </si>
  <si>
    <t>171</t>
  </si>
  <si>
    <t>569</t>
  </si>
  <si>
    <t>60</t>
  </si>
  <si>
    <t>115</t>
  </si>
  <si>
    <t>146</t>
  </si>
  <si>
    <t>206</t>
  </si>
  <si>
    <t>287</t>
  </si>
  <si>
    <t>121</t>
  </si>
  <si>
    <t>106</t>
  </si>
  <si>
    <t>110</t>
  </si>
  <si>
    <t>174</t>
  </si>
  <si>
    <t>Оценка своевременности взятия на диспансерный учёт, ранее  госпитализированных 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</si>
  <si>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</si>
  <si>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</si>
  <si>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</si>
  <si>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</si>
  <si>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возрастная категория - взрослые</t>
  </si>
  <si>
    <t>2 939</t>
  </si>
  <si>
    <t>6 419</t>
  </si>
  <si>
    <t>0,3348</t>
  </si>
  <si>
    <t>1,5108</t>
  </si>
  <si>
    <t>1,2941</t>
  </si>
  <si>
    <t>1,29</t>
  </si>
  <si>
    <t>163</t>
  </si>
  <si>
    <t>384</t>
  </si>
  <si>
    <t>0,4245</t>
  </si>
  <si>
    <t>1,9378</t>
  </si>
  <si>
    <t>1,94</t>
  </si>
  <si>
    <t>0,1176</t>
  </si>
  <si>
    <t>0,3049</t>
  </si>
  <si>
    <t>4,9300</t>
  </si>
  <si>
    <t>4,93</t>
  </si>
  <si>
    <t>370</t>
  </si>
  <si>
    <t>611</t>
  </si>
  <si>
    <t>0,6056</t>
  </si>
  <si>
    <t>2,9015</t>
  </si>
  <si>
    <t>2,8783</t>
  </si>
  <si>
    <t>2,88</t>
  </si>
  <si>
    <t>427</t>
  </si>
  <si>
    <t>695</t>
  </si>
  <si>
    <t>0,6144</t>
  </si>
  <si>
    <t>2,9483</t>
  </si>
  <si>
    <t>232</t>
  </si>
  <si>
    <t>0,2414</t>
  </si>
  <si>
    <t>0,9636</t>
  </si>
  <si>
    <t>0,96</t>
  </si>
  <si>
    <t>101</t>
  </si>
  <si>
    <t>0,4653</t>
  </si>
  <si>
    <t>2,1549</t>
  </si>
  <si>
    <t>2,15</t>
  </si>
  <si>
    <t>178</t>
  </si>
  <si>
    <t>412</t>
  </si>
  <si>
    <t>0,4320</t>
  </si>
  <si>
    <t>1,9777</t>
  </si>
  <si>
    <t>1,98</t>
  </si>
  <si>
    <t>336</t>
  </si>
  <si>
    <t>393</t>
  </si>
  <si>
    <t>0,8550</t>
  </si>
  <si>
    <t>4,2284</t>
  </si>
  <si>
    <t>4,23</t>
  </si>
  <si>
    <t>107</t>
  </si>
  <si>
    <t>0,5794</t>
  </si>
  <si>
    <t>2,7621</t>
  </si>
  <si>
    <t>2,2263</t>
  </si>
  <si>
    <t>2,23</t>
  </si>
  <si>
    <t>359</t>
  </si>
  <si>
    <t>0,3064</t>
  </si>
  <si>
    <t>1,3094</t>
  </si>
  <si>
    <t>0,9899</t>
  </si>
  <si>
    <t>0,99</t>
  </si>
  <si>
    <t>199</t>
  </si>
  <si>
    <t>0,0603</t>
  </si>
  <si>
    <t>194</t>
  </si>
  <si>
    <t>0,6237</t>
  </si>
  <si>
    <t>2,9978</t>
  </si>
  <si>
    <t>2,3892</t>
  </si>
  <si>
    <t>2,39</t>
  </si>
  <si>
    <t>79</t>
  </si>
  <si>
    <t>0,1139</t>
  </si>
  <si>
    <t>0,2852</t>
  </si>
  <si>
    <t>0,2279</t>
  </si>
  <si>
    <t>0,23</t>
  </si>
  <si>
    <t>43</t>
  </si>
  <si>
    <t>0,1395</t>
  </si>
  <si>
    <t>0,4214</t>
  </si>
  <si>
    <t>0,3443</t>
  </si>
  <si>
    <t>0,34</t>
  </si>
  <si>
    <t>52</t>
  </si>
  <si>
    <t>0,3077</t>
  </si>
  <si>
    <t>1,3163</t>
  </si>
  <si>
    <t>1,0833</t>
  </si>
  <si>
    <t>1,08</t>
  </si>
  <si>
    <t>0,5306</t>
  </si>
  <si>
    <t>2,5024</t>
  </si>
  <si>
    <t>2,0094</t>
  </si>
  <si>
    <t>2,01</t>
  </si>
  <si>
    <t>0,2331</t>
  </si>
  <si>
    <t>0,9194</t>
  </si>
  <si>
    <t>0,7079</t>
  </si>
  <si>
    <t>0,71</t>
  </si>
  <si>
    <t>104</t>
  </si>
  <si>
    <t>149</t>
  </si>
  <si>
    <t>0,6980</t>
  </si>
  <si>
    <t>3,3931</t>
  </si>
  <si>
    <t>2,6330</t>
  </si>
  <si>
    <t>2,63</t>
  </si>
  <si>
    <t>0,6977</t>
  </si>
  <si>
    <t>3,3915</t>
  </si>
  <si>
    <t>2,7539</t>
  </si>
  <si>
    <t>0,4265</t>
  </si>
  <si>
    <t>1,9484</t>
  </si>
  <si>
    <t>1,5198</t>
  </si>
  <si>
    <t>1,52</t>
  </si>
  <si>
    <t>0,1750</t>
  </si>
  <si>
    <t>0,6103</t>
  </si>
  <si>
    <t>0,4882</t>
  </si>
  <si>
    <t>0,49</t>
  </si>
  <si>
    <t>116</t>
  </si>
  <si>
    <t>0,7682</t>
  </si>
  <si>
    <t>3,7666</t>
  </si>
  <si>
    <t>2,9530</t>
  </si>
  <si>
    <t>0,3393</t>
  </si>
  <si>
    <t>1,4844</t>
  </si>
  <si>
    <t>1,2083</t>
  </si>
  <si>
    <t>1,21</t>
  </si>
  <si>
    <t>0,1034</t>
  </si>
  <si>
    <t>0,2293</t>
  </si>
  <si>
    <t>0,1772</t>
  </si>
  <si>
    <t>1,5076</t>
  </si>
  <si>
    <t>1,51</t>
  </si>
  <si>
    <t>0,2857</t>
  </si>
  <si>
    <t>1,1993</t>
  </si>
  <si>
    <t>0,9415</t>
  </si>
  <si>
    <t>0,94</t>
  </si>
  <si>
    <t>98</t>
  </si>
  <si>
    <t>239</t>
  </si>
  <si>
    <t>0,4100</t>
  </si>
  <si>
    <t>1,8606</t>
  </si>
  <si>
    <t>1,4103</t>
  </si>
  <si>
    <t>1,41</t>
  </si>
  <si>
    <t>23</t>
  </si>
  <si>
    <t>0,3651</t>
  </si>
  <si>
    <t>1,6217</t>
  </si>
  <si>
    <t>1,2325</t>
  </si>
  <si>
    <t>36</t>
  </si>
  <si>
    <t>2,7195</t>
  </si>
  <si>
    <t>2,1566</t>
  </si>
  <si>
    <t>2,16</t>
  </si>
  <si>
    <t>0,3818</t>
  </si>
  <si>
    <t>1,7106</t>
  </si>
  <si>
    <t>1,3052</t>
  </si>
  <si>
    <t>1,31</t>
  </si>
  <si>
    <t>0,4886</t>
  </si>
  <si>
    <t>2,2789</t>
  </si>
  <si>
    <t>1,7593</t>
  </si>
  <si>
    <t>1,8074</t>
  </si>
  <si>
    <t>1,5327</t>
  </si>
  <si>
    <t>1,53</t>
  </si>
  <si>
    <t>248</t>
  </si>
  <si>
    <t>0,4677</t>
  </si>
  <si>
    <t>2,1677</t>
  </si>
  <si>
    <t>1,6214</t>
  </si>
  <si>
    <t>75</t>
  </si>
  <si>
    <t>179</t>
  </si>
  <si>
    <t>0,4190</t>
  </si>
  <si>
    <t>1,9085</t>
  </si>
  <si>
    <t>1,4829</t>
  </si>
  <si>
    <t>1,48</t>
  </si>
  <si>
    <t>1,9431</t>
  </si>
  <si>
    <t>1,5137</t>
  </si>
  <si>
    <t>76</t>
  </si>
  <si>
    <t>0,4079</t>
  </si>
  <si>
    <t>1,8494</t>
  </si>
  <si>
    <t>1,3667</t>
  </si>
  <si>
    <t>1,37</t>
  </si>
  <si>
    <t>0,0943</t>
  </si>
  <si>
    <t>0,1809</t>
  </si>
  <si>
    <t>0,1467</t>
  </si>
  <si>
    <t>0,15</t>
  </si>
  <si>
    <t>0,1875</t>
  </si>
  <si>
    <t>0,6768</t>
  </si>
  <si>
    <t>0,5496</t>
  </si>
  <si>
    <t>0,55</t>
  </si>
  <si>
    <t>64</t>
  </si>
  <si>
    <t>0,2813</t>
  </si>
  <si>
    <t>1,1759</t>
  </si>
  <si>
    <t>1,1747</t>
  </si>
  <si>
    <t>0,1852</t>
  </si>
  <si>
    <t>0,6646</t>
  </si>
  <si>
    <t>0,66</t>
  </si>
  <si>
    <t>0,2667</t>
  </si>
  <si>
    <t>1,0982</t>
  </si>
  <si>
    <t>1,10</t>
  </si>
  <si>
    <t>13</t>
  </si>
  <si>
    <t>0,1538</t>
  </si>
  <si>
    <t>0,4975</t>
  </si>
  <si>
    <t>0,50</t>
  </si>
  <si>
    <t>Оценка уровня госпитализации прикреплённого населения от общей численности прикреплённого населения.</t>
  </si>
  <si>
    <t>* при нормативе на год - 0,149 госпитализаций на 1 жителя (взрослые), целевой показатель за 11 мес. 2020 года составляет - 0,1366 госпитализаций на 1 жителя (взрослые);
* при нормативе на год - 0,158 госпитализаций на 1 жителя (дети), целевой показатель за 11 мес. 2020 года составляет - 0,1448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</si>
  <si>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</si>
  <si>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</si>
  <si>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</si>
  <si>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224 922</t>
  </si>
  <si>
    <t>37 855</t>
  </si>
  <si>
    <t>1 434 307</t>
  </si>
  <si>
    <t>415 801</t>
  </si>
  <si>
    <t>0,3318</t>
  </si>
  <si>
    <t>0,0733</t>
  </si>
  <si>
    <t>4,7487</t>
  </si>
  <si>
    <t>4,7937</t>
  </si>
  <si>
    <t>4,0141</t>
  </si>
  <si>
    <t>0,9333</t>
  </si>
  <si>
    <t>4,95</t>
  </si>
  <si>
    <t>12 645</t>
  </si>
  <si>
    <t>84 136</t>
  </si>
  <si>
    <t>0,1503</t>
  </si>
  <si>
    <t>4,9832</t>
  </si>
  <si>
    <t>4,98</t>
  </si>
  <si>
    <t>977</t>
  </si>
  <si>
    <t>7 110</t>
  </si>
  <si>
    <t>0,1374</t>
  </si>
  <si>
    <t>4,9991</t>
  </si>
  <si>
    <t>243</t>
  </si>
  <si>
    <t>5 570</t>
  </si>
  <si>
    <t>0,0436</t>
  </si>
  <si>
    <t>0,0123</t>
  </si>
  <si>
    <t>0,0700</t>
  </si>
  <si>
    <t>22 653</t>
  </si>
  <si>
    <t>123</t>
  </si>
  <si>
    <t>162 310</t>
  </si>
  <si>
    <t>1 233</t>
  </si>
  <si>
    <t>0,1396</t>
  </si>
  <si>
    <t>0,0998</t>
  </si>
  <si>
    <t>4,9964</t>
  </si>
  <si>
    <t>4,9564</t>
  </si>
  <si>
    <t>22 909</t>
  </si>
  <si>
    <t>164 525</t>
  </si>
  <si>
    <t>0,1392</t>
  </si>
  <si>
    <t>4,9969</t>
  </si>
  <si>
    <t>88</t>
  </si>
  <si>
    <t>11 015</t>
  </si>
  <si>
    <t>136 930</t>
  </si>
  <si>
    <t>4,1905</t>
  </si>
  <si>
    <t>0,0804</t>
  </si>
  <si>
    <t>6 537</t>
  </si>
  <si>
    <t>41 757</t>
  </si>
  <si>
    <t>0,1565</t>
  </si>
  <si>
    <t>4,9755</t>
  </si>
  <si>
    <t>3 169</t>
  </si>
  <si>
    <t>18 833</t>
  </si>
  <si>
    <t>0,1683</t>
  </si>
  <si>
    <t>4,9609</t>
  </si>
  <si>
    <t>4,96</t>
  </si>
  <si>
    <t>11 619</t>
  </si>
  <si>
    <t>76 115</t>
  </si>
  <si>
    <t>0,1527</t>
  </si>
  <si>
    <t>4,9802</t>
  </si>
  <si>
    <t>46 554</t>
  </si>
  <si>
    <t>2,0000</t>
  </si>
  <si>
    <t>0,0989</t>
  </si>
  <si>
    <t>2,7017</t>
  </si>
  <si>
    <t>9 729</t>
  </si>
  <si>
    <t>67 741</t>
  </si>
  <si>
    <t>0,1436</t>
  </si>
  <si>
    <t>4,9915</t>
  </si>
  <si>
    <t>4,99</t>
  </si>
  <si>
    <t>1 827</t>
  </si>
  <si>
    <t>18 296</t>
  </si>
  <si>
    <t>3,0000</t>
  </si>
  <si>
    <t>0,0999</t>
  </si>
  <si>
    <t>1,4683</t>
  </si>
  <si>
    <t>3 024</t>
  </si>
  <si>
    <t>842</t>
  </si>
  <si>
    <t>18 674</t>
  </si>
  <si>
    <t>4 490</t>
  </si>
  <si>
    <t>0,1619</t>
  </si>
  <si>
    <t>4,9688</t>
  </si>
  <si>
    <t>2,9705</t>
  </si>
  <si>
    <t>4,0049</t>
  </si>
  <si>
    <t>4,58</t>
  </si>
  <si>
    <t>8 986</t>
  </si>
  <si>
    <t>2 175</t>
  </si>
  <si>
    <t>78 596</t>
  </si>
  <si>
    <t>25 393</t>
  </si>
  <si>
    <t>0,1143</t>
  </si>
  <si>
    <t>0,0857</t>
  </si>
  <si>
    <t>3,7800</t>
  </si>
  <si>
    <t>1,2200</t>
  </si>
  <si>
    <t>6 934</t>
  </si>
  <si>
    <t>994</t>
  </si>
  <si>
    <t>46 815</t>
  </si>
  <si>
    <t>12 900</t>
  </si>
  <si>
    <t>0,1481</t>
  </si>
  <si>
    <t>0,0771</t>
  </si>
  <si>
    <t>4,9859</t>
  </si>
  <si>
    <t>3,9089</t>
  </si>
  <si>
    <t>1,0800</t>
  </si>
  <si>
    <t>5 764</t>
  </si>
  <si>
    <t>479</t>
  </si>
  <si>
    <t>33 243</t>
  </si>
  <si>
    <t>8 492</t>
  </si>
  <si>
    <t>0,1734</t>
  </si>
  <si>
    <t>0,0564</t>
  </si>
  <si>
    <t>4,9546</t>
  </si>
  <si>
    <t>3,9488</t>
  </si>
  <si>
    <t>1,0150</t>
  </si>
  <si>
    <t>2 831</t>
  </si>
  <si>
    <t>263</t>
  </si>
  <si>
    <t>13 924</t>
  </si>
  <si>
    <t>3 499</t>
  </si>
  <si>
    <t>0,2033</t>
  </si>
  <si>
    <t>0,0752</t>
  </si>
  <si>
    <t>4,9177</t>
  </si>
  <si>
    <t>3,9292</t>
  </si>
  <si>
    <t>1,0050</t>
  </si>
  <si>
    <t>2 134</t>
  </si>
  <si>
    <t>10 304</t>
  </si>
  <si>
    <t>2 301</t>
  </si>
  <si>
    <t>0,2071</t>
  </si>
  <si>
    <t>0,0652</t>
  </si>
  <si>
    <t>4,9130</t>
  </si>
  <si>
    <t>4,0139</t>
  </si>
  <si>
    <t>0,9150</t>
  </si>
  <si>
    <t>2 688</t>
  </si>
  <si>
    <t>13 655</t>
  </si>
  <si>
    <t>2 940</t>
  </si>
  <si>
    <t>0,1969</t>
  </si>
  <si>
    <t>0,0507</t>
  </si>
  <si>
    <t>4,9257</t>
  </si>
  <si>
    <t>4,0539</t>
  </si>
  <si>
    <t>0,8850</t>
  </si>
  <si>
    <t>4,94</t>
  </si>
  <si>
    <t>2 393</t>
  </si>
  <si>
    <t>419</t>
  </si>
  <si>
    <t>11 101</t>
  </si>
  <si>
    <t>2 732</t>
  </si>
  <si>
    <t>0,2156</t>
  </si>
  <si>
    <t>0,1534</t>
  </si>
  <si>
    <t>4,9025</t>
  </si>
  <si>
    <t>4,5912</t>
  </si>
  <si>
    <t>3,9367</t>
  </si>
  <si>
    <t>0,9045</t>
  </si>
  <si>
    <t>4,84</t>
  </si>
  <si>
    <t>6 333</t>
  </si>
  <si>
    <t>1 265</t>
  </si>
  <si>
    <t>36 233</t>
  </si>
  <si>
    <t>10 845</t>
  </si>
  <si>
    <t>0,1748</t>
  </si>
  <si>
    <t>0,1166</t>
  </si>
  <si>
    <t>4,9529</t>
  </si>
  <si>
    <t>3,8137</t>
  </si>
  <si>
    <t>1,1500</t>
  </si>
  <si>
    <t>5 193</t>
  </si>
  <si>
    <t>831</t>
  </si>
  <si>
    <t>32 424</t>
  </si>
  <si>
    <t>9 381</t>
  </si>
  <si>
    <t>0,1602</t>
  </si>
  <si>
    <t>0,0886</t>
  </si>
  <si>
    <t>4,9709</t>
  </si>
  <si>
    <t>3,8574</t>
  </si>
  <si>
    <t>1,1200</t>
  </si>
  <si>
    <t>1 634</t>
  </si>
  <si>
    <t>148</t>
  </si>
  <si>
    <t>9 800</t>
  </si>
  <si>
    <t>2 269</t>
  </si>
  <si>
    <t>0,1667</t>
  </si>
  <si>
    <t>4,9629</t>
  </si>
  <si>
    <t>4,0299</t>
  </si>
  <si>
    <t>0,9400</t>
  </si>
  <si>
    <t>4,97</t>
  </si>
  <si>
    <t>667</t>
  </si>
  <si>
    <t>17 870</t>
  </si>
  <si>
    <t>5 050</t>
  </si>
  <si>
    <t>0,2037</t>
  </si>
  <si>
    <t>0,1321</t>
  </si>
  <si>
    <t>4,9172</t>
  </si>
  <si>
    <t>3,8354</t>
  </si>
  <si>
    <t>1,1000</t>
  </si>
  <si>
    <t>2 079</t>
  </si>
  <si>
    <t>267</t>
  </si>
  <si>
    <t>11 241</t>
  </si>
  <si>
    <t>2 809</t>
  </si>
  <si>
    <t>0,1849</t>
  </si>
  <si>
    <t>0,0951</t>
  </si>
  <si>
    <t>4,9404</t>
  </si>
  <si>
    <t>3,9523</t>
  </si>
  <si>
    <t>4 600</t>
  </si>
  <si>
    <t>639</t>
  </si>
  <si>
    <t>28 188</t>
  </si>
  <si>
    <t>7 772</t>
  </si>
  <si>
    <t>0,1632</t>
  </si>
  <si>
    <t>0,0822</t>
  </si>
  <si>
    <t>4,9672</t>
  </si>
  <si>
    <t>3,8943</t>
  </si>
  <si>
    <t>2 293</t>
  </si>
  <si>
    <t>451</t>
  </si>
  <si>
    <t>11 806</t>
  </si>
  <si>
    <t>2 700</t>
  </si>
  <si>
    <t>0,1942</t>
  </si>
  <si>
    <t>0,1670</t>
  </si>
  <si>
    <t>4,9290</t>
  </si>
  <si>
    <t>3,9448</t>
  </si>
  <si>
    <t>4,0122</t>
  </si>
  <si>
    <t>0,7337</t>
  </si>
  <si>
    <t>4,75</t>
  </si>
  <si>
    <t>3 701</t>
  </si>
  <si>
    <t>474</t>
  </si>
  <si>
    <t>19 913</t>
  </si>
  <si>
    <t>5 857</t>
  </si>
  <si>
    <t>0,1859</t>
  </si>
  <si>
    <t>0,0809</t>
  </si>
  <si>
    <t>4,9392</t>
  </si>
  <si>
    <t>3,8180</t>
  </si>
  <si>
    <t>1,1350</t>
  </si>
  <si>
    <t>4 221</t>
  </si>
  <si>
    <t>816</t>
  </si>
  <si>
    <t>23 334</t>
  </si>
  <si>
    <t>6 644</t>
  </si>
  <si>
    <t>0,1228</t>
  </si>
  <si>
    <t>4,9453</t>
  </si>
  <si>
    <t>3,8474</t>
  </si>
  <si>
    <t>1,1100</t>
  </si>
  <si>
    <t>2 920</t>
  </si>
  <si>
    <t>376</t>
  </si>
  <si>
    <t>14 287</t>
  </si>
  <si>
    <t>3 915</t>
  </si>
  <si>
    <t>0,2044</t>
  </si>
  <si>
    <t>0,0960</t>
  </si>
  <si>
    <t>4,9163</t>
  </si>
  <si>
    <t>3,8593</t>
  </si>
  <si>
    <t>1,0750</t>
  </si>
  <si>
    <t>10 025</t>
  </si>
  <si>
    <t>1 792</t>
  </si>
  <si>
    <t>66 718</t>
  </si>
  <si>
    <t>21 337</t>
  </si>
  <si>
    <t>0,0840</t>
  </si>
  <si>
    <t>3,7773</t>
  </si>
  <si>
    <t>1,2100</t>
  </si>
  <si>
    <t>3 253</t>
  </si>
  <si>
    <t>487</t>
  </si>
  <si>
    <t>16 752</t>
  </si>
  <si>
    <t>5 294</t>
  </si>
  <si>
    <t>0,0920</t>
  </si>
  <si>
    <t>3,7460</t>
  </si>
  <si>
    <t>1,2000</t>
  </si>
  <si>
    <t>3 567</t>
  </si>
  <si>
    <t>418</t>
  </si>
  <si>
    <t>17 785</t>
  </si>
  <si>
    <t>4 646</t>
  </si>
  <si>
    <t>0,2006</t>
  </si>
  <si>
    <t>0,0900</t>
  </si>
  <si>
    <t>4,9211</t>
  </si>
  <si>
    <t>3,9024</t>
  </si>
  <si>
    <t>1,0350</t>
  </si>
  <si>
    <t>3 514</t>
  </si>
  <si>
    <t>602</t>
  </si>
  <si>
    <t>17 456</t>
  </si>
  <si>
    <t>5 410</t>
  </si>
  <si>
    <t>0,1113</t>
  </si>
  <si>
    <t>4,9202</t>
  </si>
  <si>
    <t>3,7541</t>
  </si>
  <si>
    <t>1,1850</t>
  </si>
  <si>
    <t>6 084</t>
  </si>
  <si>
    <t>403</t>
  </si>
  <si>
    <t>28 335</t>
  </si>
  <si>
    <t>8 368</t>
  </si>
  <si>
    <t>0,2147</t>
  </si>
  <si>
    <t>0,0482</t>
  </si>
  <si>
    <t>4,9036</t>
  </si>
  <si>
    <t>3,7856</t>
  </si>
  <si>
    <t>1,1400</t>
  </si>
  <si>
    <t>1 505</t>
  </si>
  <si>
    <t>161</t>
  </si>
  <si>
    <t>9 370</t>
  </si>
  <si>
    <t>1 679</t>
  </si>
  <si>
    <t>0,1606</t>
  </si>
  <si>
    <t>0,0959</t>
  </si>
  <si>
    <t>4,9704</t>
  </si>
  <si>
    <t>4,2149</t>
  </si>
  <si>
    <t>0,7600</t>
  </si>
  <si>
    <t>8 177</t>
  </si>
  <si>
    <t>1 817</t>
  </si>
  <si>
    <t>46 241</t>
  </si>
  <si>
    <t>15 590</t>
  </si>
  <si>
    <t>0,1768</t>
  </si>
  <si>
    <t>0,1165</t>
  </si>
  <si>
    <t>4,9504</t>
  </si>
  <si>
    <t>3,7029</t>
  </si>
  <si>
    <t>1,2600</t>
  </si>
  <si>
    <t>6 574</t>
  </si>
  <si>
    <t>1 049</t>
  </si>
  <si>
    <t>44 323</t>
  </si>
  <si>
    <t>12 686</t>
  </si>
  <si>
    <t>0,1483</t>
  </si>
  <si>
    <t>0,0827</t>
  </si>
  <si>
    <t>4,9857</t>
  </si>
  <si>
    <t>3,8739</t>
  </si>
  <si>
    <t>1,1150</t>
  </si>
  <si>
    <t>2 926</t>
  </si>
  <si>
    <t>440</t>
  </si>
  <si>
    <t>16 601</t>
  </si>
  <si>
    <t>4 701</t>
  </si>
  <si>
    <t>0,1763</t>
  </si>
  <si>
    <t>0,0936</t>
  </si>
  <si>
    <t>4,9510</t>
  </si>
  <si>
    <t>3,8568</t>
  </si>
  <si>
    <t>1,1050</t>
  </si>
  <si>
    <t>3 011</t>
  </si>
  <si>
    <t>921</t>
  </si>
  <si>
    <t>18 459</t>
  </si>
  <si>
    <t>6 514</t>
  </si>
  <si>
    <t>0,1631</t>
  </si>
  <si>
    <t>0,1414</t>
  </si>
  <si>
    <t>4,9673</t>
  </si>
  <si>
    <t>3,6708</t>
  </si>
  <si>
    <t>1,3050</t>
  </si>
  <si>
    <t>2 957</t>
  </si>
  <si>
    <t>212</t>
  </si>
  <si>
    <t>13 410</t>
  </si>
  <si>
    <t>3 133</t>
  </si>
  <si>
    <t>0,2205</t>
  </si>
  <si>
    <t>0,0677</t>
  </si>
  <si>
    <t>4,8965</t>
  </si>
  <si>
    <t>3,9711</t>
  </si>
  <si>
    <t>0,9450</t>
  </si>
  <si>
    <t>4,92</t>
  </si>
  <si>
    <t>3 035</t>
  </si>
  <si>
    <t>552</t>
  </si>
  <si>
    <t>12 705</t>
  </si>
  <si>
    <t>2 944</t>
  </si>
  <si>
    <t>0,2389</t>
  </si>
  <si>
    <t>4,8738</t>
  </si>
  <si>
    <t>3,9575</t>
  </si>
  <si>
    <t>0,5585</t>
  </si>
  <si>
    <t>4,52</t>
  </si>
  <si>
    <t>301</t>
  </si>
  <si>
    <t>8 355</t>
  </si>
  <si>
    <t>366</t>
  </si>
  <si>
    <t>0,0360</t>
  </si>
  <si>
    <t>0,0546</t>
  </si>
  <si>
    <t>4,7900</t>
  </si>
  <si>
    <t>0,2100</t>
  </si>
  <si>
    <t>2 564</t>
  </si>
  <si>
    <t>15 387</t>
  </si>
  <si>
    <t>0,1666</t>
  </si>
  <si>
    <t>0,2500</t>
  </si>
  <si>
    <t>4,9630</t>
  </si>
  <si>
    <t>4,9580</t>
  </si>
  <si>
    <t>3 461</t>
  </si>
  <si>
    <t>24 128</t>
  </si>
  <si>
    <t>0,1434</t>
  </si>
  <si>
    <t>4,9917</t>
  </si>
  <si>
    <t>703</t>
  </si>
  <si>
    <t>6 609</t>
  </si>
  <si>
    <t>0,1064</t>
  </si>
  <si>
    <t>567</t>
  </si>
  <si>
    <t>4 230</t>
  </si>
  <si>
    <t>0,1340</t>
  </si>
  <si>
    <t>34</t>
  </si>
  <si>
    <t>249</t>
  </si>
  <si>
    <t>0,1365</t>
  </si>
  <si>
    <t>367</t>
  </si>
  <si>
    <t>5 994</t>
  </si>
  <si>
    <t>0,0612</t>
  </si>
  <si>
    <t>328</t>
  </si>
  <si>
    <t>1 584</t>
  </si>
  <si>
    <t>4,91</t>
  </si>
  <si>
    <t>0,0263</t>
  </si>
  <si>
    <t>0,0333</t>
  </si>
  <si>
    <t>3,5850</t>
  </si>
  <si>
    <t>1,4150</t>
  </si>
  <si>
    <t>Оценка частоты вызовов скорой медицинской помощи прикреплённому населению.</t>
  </si>
  <si>
    <t>* При нормативе на год - 0,302 вызова на 1 жителя (взрослые), целевой показатель за 11 мес. 2020 года составляет - 0,2768; 
* При нормативе на год - 0,249 вызова на 1 жителя (дети), целевой показатель за 11 мес. 2020 года составляет - 0,2283;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</si>
  <si>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</si>
  <si>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</si>
  <si>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</si>
  <si>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432 172</t>
  </si>
  <si>
    <t>81 453</t>
  </si>
  <si>
    <t>0,762</t>
  </si>
  <si>
    <t>0,1204</t>
  </si>
  <si>
    <t>4,783</t>
  </si>
  <si>
    <t>4,8547</t>
  </si>
  <si>
    <t>4,0356</t>
  </si>
  <si>
    <t>0,9298</t>
  </si>
  <si>
    <t>Оценка охвата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</si>
  <si>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</si>
  <si>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</si>
  <si>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</si>
  <si>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</si>
  <si>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</si>
  <si>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9 605</t>
  </si>
  <si>
    <t>97 726</t>
  </si>
  <si>
    <t>0,1016</t>
  </si>
  <si>
    <t>497</t>
  </si>
  <si>
    <t>4 939</t>
  </si>
  <si>
    <t>0,1006</t>
  </si>
  <si>
    <t>262</t>
  </si>
  <si>
    <t>0,1489</t>
  </si>
  <si>
    <t>33</t>
  </si>
  <si>
    <t>0,0909</t>
  </si>
  <si>
    <t>633</t>
  </si>
  <si>
    <t>9 970</t>
  </si>
  <si>
    <t>0,0635</t>
  </si>
  <si>
    <t>922</t>
  </si>
  <si>
    <t>10 462</t>
  </si>
  <si>
    <t>0,0881</t>
  </si>
  <si>
    <t>349</t>
  </si>
  <si>
    <t>2 724</t>
  </si>
  <si>
    <t>0,1281</t>
  </si>
  <si>
    <t>135</t>
  </si>
  <si>
    <t>1 009</t>
  </si>
  <si>
    <t>0,1338</t>
  </si>
  <si>
    <t>446</t>
  </si>
  <si>
    <t>6 031</t>
  </si>
  <si>
    <t>0,0740</t>
  </si>
  <si>
    <t>464</t>
  </si>
  <si>
    <t>4 158</t>
  </si>
  <si>
    <t>0,1116</t>
  </si>
  <si>
    <t>408</t>
  </si>
  <si>
    <t>1 639</t>
  </si>
  <si>
    <t>0,2489</t>
  </si>
  <si>
    <t>396</t>
  </si>
  <si>
    <t>5 235</t>
  </si>
  <si>
    <t>0,0756</t>
  </si>
  <si>
    <t>2 371</t>
  </si>
  <si>
    <t>0,0628</t>
  </si>
  <si>
    <t>441</t>
  </si>
  <si>
    <t>3 426</t>
  </si>
  <si>
    <t>0,1287</t>
  </si>
  <si>
    <t>915</t>
  </si>
  <si>
    <t>984</t>
  </si>
  <si>
    <t>0,1087</t>
  </si>
  <si>
    <t>130</t>
  </si>
  <si>
    <t>938</t>
  </si>
  <si>
    <t>0,1386</t>
  </si>
  <si>
    <t>943</t>
  </si>
  <si>
    <t>0,0456</t>
  </si>
  <si>
    <t>207</t>
  </si>
  <si>
    <t>2 034</t>
  </si>
  <si>
    <t>0,1018</t>
  </si>
  <si>
    <t>2 329</t>
  </si>
  <si>
    <t>0,1486</t>
  </si>
  <si>
    <t>786</t>
  </si>
  <si>
    <t>0,0356</t>
  </si>
  <si>
    <t>120</t>
  </si>
  <si>
    <t>1 207</t>
  </si>
  <si>
    <t>0,0994</t>
  </si>
  <si>
    <t>0,1741</t>
  </si>
  <si>
    <t>237</t>
  </si>
  <si>
    <t>2 235</t>
  </si>
  <si>
    <t>0,1060</t>
  </si>
  <si>
    <t>61</t>
  </si>
  <si>
    <t>1 113</t>
  </si>
  <si>
    <t>0,0548</t>
  </si>
  <si>
    <t>1 889</t>
  </si>
  <si>
    <t>0,0535</t>
  </si>
  <si>
    <t>1 847</t>
  </si>
  <si>
    <t>0,1668</t>
  </si>
  <si>
    <t>218</t>
  </si>
  <si>
    <t>1 472</t>
  </si>
  <si>
    <t>423</t>
  </si>
  <si>
    <t>3 965</t>
  </si>
  <si>
    <t>0,1067</t>
  </si>
  <si>
    <t>124</t>
  </si>
  <si>
    <t>1 263</t>
  </si>
  <si>
    <t>0,0982</t>
  </si>
  <si>
    <t>1 682</t>
  </si>
  <si>
    <t>0,0422</t>
  </si>
  <si>
    <t>1 289</t>
  </si>
  <si>
    <t>0,0264</t>
  </si>
  <si>
    <t>2 380</t>
  </si>
  <si>
    <t>0,0681</t>
  </si>
  <si>
    <t>879</t>
  </si>
  <si>
    <t>0,0967</t>
  </si>
  <si>
    <t>542</t>
  </si>
  <si>
    <t>3 506</t>
  </si>
  <si>
    <t>0,1546</t>
  </si>
  <si>
    <t>3 274</t>
  </si>
  <si>
    <t>1 211</t>
  </si>
  <si>
    <t>0,1346</t>
  </si>
  <si>
    <t>1 320</t>
  </si>
  <si>
    <t>0,0917</t>
  </si>
  <si>
    <t>832</t>
  </si>
  <si>
    <t>0,0601</t>
  </si>
  <si>
    <t>1 034</t>
  </si>
  <si>
    <t>0,1576</t>
  </si>
  <si>
    <t>0,0667</t>
  </si>
  <si>
    <t>202</t>
  </si>
  <si>
    <t>756</t>
  </si>
  <si>
    <t>0,2672</t>
  </si>
  <si>
    <t>112</t>
  </si>
  <si>
    <t>1 708</t>
  </si>
  <si>
    <t>0,0656</t>
  </si>
  <si>
    <t>59</t>
  </si>
  <si>
    <t>458</t>
  </si>
  <si>
    <t>0,1288</t>
  </si>
  <si>
    <t>364</t>
  </si>
  <si>
    <t>0,1291</t>
  </si>
  <si>
    <t>0,1728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</si>
  <si>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</si>
  <si>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</si>
  <si>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</si>
  <si>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</si>
  <si>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</si>
  <si>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</si>
  <si>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1 062 449</t>
  </si>
  <si>
    <t>284 776</t>
  </si>
  <si>
    <t>4 484 395</t>
  </si>
  <si>
    <t>2 395 265</t>
  </si>
  <si>
    <t>0,269</t>
  </si>
  <si>
    <t>0,1376</t>
  </si>
  <si>
    <t>3,5864</t>
  </si>
  <si>
    <t>3,9252</t>
  </si>
  <si>
    <t>2,953</t>
  </si>
  <si>
    <t>0,9002</t>
  </si>
  <si>
    <t>3,33</t>
  </si>
  <si>
    <t>73 485</t>
  </si>
  <si>
    <t>299 280</t>
  </si>
  <si>
    <t>0,2455</t>
  </si>
  <si>
    <t>0,1333</t>
  </si>
  <si>
    <t>3,9388</t>
  </si>
  <si>
    <t>4 706</t>
  </si>
  <si>
    <t>20 108</t>
  </si>
  <si>
    <t>0,2340</t>
  </si>
  <si>
    <t>4,0667</t>
  </si>
  <si>
    <t>1 449</t>
  </si>
  <si>
    <t>186</t>
  </si>
  <si>
    <t>8 857</t>
  </si>
  <si>
    <t>281</t>
  </si>
  <si>
    <t>0,1636</t>
  </si>
  <si>
    <t>0,6619</t>
  </si>
  <si>
    <t>4,8489</t>
  </si>
  <si>
    <t>4,7810</t>
  </si>
  <si>
    <t>4,78</t>
  </si>
  <si>
    <t>46 177</t>
  </si>
  <si>
    <t>409 474</t>
  </si>
  <si>
    <t>7 670</t>
  </si>
  <si>
    <t>0,1128</t>
  </si>
  <si>
    <t>0,0072</t>
  </si>
  <si>
    <t>4,9600</t>
  </si>
  <si>
    <t>0,04</t>
  </si>
  <si>
    <t>121 064</t>
  </si>
  <si>
    <t>441 968</t>
  </si>
  <si>
    <t>42</t>
  </si>
  <si>
    <t>0,2739</t>
  </si>
  <si>
    <t>3,6233</t>
  </si>
  <si>
    <t>3,62</t>
  </si>
  <si>
    <t>956</t>
  </si>
  <si>
    <t>101 980</t>
  </si>
  <si>
    <t>2 351</t>
  </si>
  <si>
    <t>953 700</t>
  </si>
  <si>
    <t>0,4066</t>
  </si>
  <si>
    <t>0,1069</t>
  </si>
  <si>
    <t>2,1489</t>
  </si>
  <si>
    <t>39 725</t>
  </si>
  <si>
    <t>96 433</t>
  </si>
  <si>
    <t>0,4119</t>
  </si>
  <si>
    <t>2,0900</t>
  </si>
  <si>
    <t>2,09</t>
  </si>
  <si>
    <t>22 978</t>
  </si>
  <si>
    <t>2 148</t>
  </si>
  <si>
    <t>72 125</t>
  </si>
  <si>
    <t>4 511</t>
  </si>
  <si>
    <t>0,3186</t>
  </si>
  <si>
    <t>0,4762</t>
  </si>
  <si>
    <t>3,1266</t>
  </si>
  <si>
    <t>1,4528</t>
  </si>
  <si>
    <t>54 988</t>
  </si>
  <si>
    <t>228 562</t>
  </si>
  <si>
    <t>0,2406</t>
  </si>
  <si>
    <t>0,0690</t>
  </si>
  <si>
    <t>3,9933</t>
  </si>
  <si>
    <t>43 413</t>
  </si>
  <si>
    <t>287 710</t>
  </si>
  <si>
    <t>0,1509</t>
  </si>
  <si>
    <t>4,9903</t>
  </si>
  <si>
    <t>48 717</t>
  </si>
  <si>
    <t>666</t>
  </si>
  <si>
    <t>261 792</t>
  </si>
  <si>
    <t>3 831</t>
  </si>
  <si>
    <t>0,1861</t>
  </si>
  <si>
    <t>0,1738</t>
  </si>
  <si>
    <t>4,5989</t>
  </si>
  <si>
    <t>4,7412</t>
  </si>
  <si>
    <t>4,60</t>
  </si>
  <si>
    <t>9 208</t>
  </si>
  <si>
    <t>108 035</t>
  </si>
  <si>
    <t>0,0852</t>
  </si>
  <si>
    <t>11 061</t>
  </si>
  <si>
    <t>2 352</t>
  </si>
  <si>
    <t>77 839</t>
  </si>
  <si>
    <t>25 528</t>
  </si>
  <si>
    <t>0,1421</t>
  </si>
  <si>
    <t>0,0921</t>
  </si>
  <si>
    <t>4,0300</t>
  </si>
  <si>
    <t>0,9700</t>
  </si>
  <si>
    <t>69 636</t>
  </si>
  <si>
    <t>11 360</t>
  </si>
  <si>
    <t>234 979</t>
  </si>
  <si>
    <t>100 396</t>
  </si>
  <si>
    <t>0,2963</t>
  </si>
  <si>
    <t>0,1132</t>
  </si>
  <si>
    <t>3,3744</t>
  </si>
  <si>
    <t>2,5510</t>
  </si>
  <si>
    <t>3,77</t>
  </si>
  <si>
    <t>55 433</t>
  </si>
  <si>
    <t>15 262</t>
  </si>
  <si>
    <t>143 349</t>
  </si>
  <si>
    <t>76 363</t>
  </si>
  <si>
    <t>0,3867</t>
  </si>
  <si>
    <t>0,1999</t>
  </si>
  <si>
    <t>2,3700</t>
  </si>
  <si>
    <t>4,4574</t>
  </si>
  <si>
    <t>1,8581</t>
  </si>
  <si>
    <t>0,9628</t>
  </si>
  <si>
    <t>2,82</t>
  </si>
  <si>
    <t>30 736</t>
  </si>
  <si>
    <t>3 721</t>
  </si>
  <si>
    <t>135 482</t>
  </si>
  <si>
    <t>35 875</t>
  </si>
  <si>
    <t>0,2269</t>
  </si>
  <si>
    <t>0,1037</t>
  </si>
  <si>
    <t>4,1456</t>
  </si>
  <si>
    <t>3,3040</t>
  </si>
  <si>
    <t>4,32</t>
  </si>
  <si>
    <t>7 298</t>
  </si>
  <si>
    <t>960</t>
  </si>
  <si>
    <t>35 871</t>
  </si>
  <si>
    <t>10 671</t>
  </si>
  <si>
    <t>0,2035</t>
  </si>
  <si>
    <t>4,4056</t>
  </si>
  <si>
    <t>3,5201</t>
  </si>
  <si>
    <t>4,53</t>
  </si>
  <si>
    <t>8 806</t>
  </si>
  <si>
    <t>874</t>
  </si>
  <si>
    <t>31 554</t>
  </si>
  <si>
    <t>12 993</t>
  </si>
  <si>
    <t>0,2791</t>
  </si>
  <si>
    <t>0,0673</t>
  </si>
  <si>
    <t>3,5655</t>
  </si>
  <si>
    <t>2,9130</t>
  </si>
  <si>
    <t>3,83</t>
  </si>
  <si>
    <t>11 147</t>
  </si>
  <si>
    <t>2 757</t>
  </si>
  <si>
    <t>47 170</t>
  </si>
  <si>
    <t>12 249</t>
  </si>
  <si>
    <t>0,2363</t>
  </si>
  <si>
    <t>0,2251</t>
  </si>
  <si>
    <t>4,0411</t>
  </si>
  <si>
    <t>4,1834</t>
  </si>
  <si>
    <t>3,3258</t>
  </si>
  <si>
    <t>0,7405</t>
  </si>
  <si>
    <t>4,07</t>
  </si>
  <si>
    <t>10 202</t>
  </si>
  <si>
    <t>4 551</t>
  </si>
  <si>
    <t>48 822</t>
  </si>
  <si>
    <t>22 606</t>
  </si>
  <si>
    <t>0,2090</t>
  </si>
  <si>
    <t>4,3445</t>
  </si>
  <si>
    <t>4,4422</t>
  </si>
  <si>
    <t>3,4886</t>
  </si>
  <si>
    <t>0,8751</t>
  </si>
  <si>
    <t>0,88</t>
  </si>
  <si>
    <t>28 503</t>
  </si>
  <si>
    <t>9 880</t>
  </si>
  <si>
    <t>64 852</t>
  </si>
  <si>
    <t>43 892</t>
  </si>
  <si>
    <t>0,4395</t>
  </si>
  <si>
    <t>1,7833</t>
  </si>
  <si>
    <t>1,3731</t>
  </si>
  <si>
    <t>0,9622</t>
  </si>
  <si>
    <t>37 876</t>
  </si>
  <si>
    <t>6 155</t>
  </si>
  <si>
    <t>104 518</t>
  </si>
  <si>
    <t>53 825</t>
  </si>
  <si>
    <t>0,3624</t>
  </si>
  <si>
    <t>0,1144</t>
  </si>
  <si>
    <t>2,6400</t>
  </si>
  <si>
    <t>2,0486</t>
  </si>
  <si>
    <t>1,12</t>
  </si>
  <si>
    <t>1 878</t>
  </si>
  <si>
    <t>24 747</t>
  </si>
  <si>
    <t>9 160</t>
  </si>
  <si>
    <t>0,0759</t>
  </si>
  <si>
    <t>0,0171</t>
  </si>
  <si>
    <t>4,0600</t>
  </si>
  <si>
    <t>12 076</t>
  </si>
  <si>
    <t>49 656</t>
  </si>
  <si>
    <t>21 618</t>
  </si>
  <si>
    <t>0,2432</t>
  </si>
  <si>
    <t>0,1249</t>
  </si>
  <si>
    <t>3,9644</t>
  </si>
  <si>
    <t>3,0922</t>
  </si>
  <si>
    <t>4,19</t>
  </si>
  <si>
    <t>8 918</t>
  </si>
  <si>
    <t>1 246</t>
  </si>
  <si>
    <t>28 880</t>
  </si>
  <si>
    <t>8 979</t>
  </si>
  <si>
    <t>0,3088</t>
  </si>
  <si>
    <t>0,1388</t>
  </si>
  <si>
    <t>3,2355</t>
  </si>
  <si>
    <t>2,5884</t>
  </si>
  <si>
    <t>7 513</t>
  </si>
  <si>
    <t>1 560</t>
  </si>
  <si>
    <t>137 680</t>
  </si>
  <si>
    <t>64 766</t>
  </si>
  <si>
    <t>0,0241</t>
  </si>
  <si>
    <t>3,9200</t>
  </si>
  <si>
    <t>4 733</t>
  </si>
  <si>
    <t>782</t>
  </si>
  <si>
    <t>37 177</t>
  </si>
  <si>
    <t>9 951</t>
  </si>
  <si>
    <t>0,1273</t>
  </si>
  <si>
    <t>0,0786</t>
  </si>
  <si>
    <t>4,0700</t>
  </si>
  <si>
    <t>0,9300</t>
  </si>
  <si>
    <t>15 340</t>
  </si>
  <si>
    <t>4 486</t>
  </si>
  <si>
    <t>48 404</t>
  </si>
  <si>
    <t>32 332</t>
  </si>
  <si>
    <t>0,3169</t>
  </si>
  <si>
    <t>0,1387</t>
  </si>
  <si>
    <t>3,1455</t>
  </si>
  <si>
    <t>2,4315</t>
  </si>
  <si>
    <t>3,57</t>
  </si>
  <si>
    <t>23 882</t>
  </si>
  <si>
    <t>11 201</t>
  </si>
  <si>
    <t>69 406</t>
  </si>
  <si>
    <t>35 267</t>
  </si>
  <si>
    <t>0,3441</t>
  </si>
  <si>
    <t>0,3176</t>
  </si>
  <si>
    <t>2,8433</t>
  </si>
  <si>
    <t>3,1775</t>
  </si>
  <si>
    <t>2,2121</t>
  </si>
  <si>
    <t>0,7054</t>
  </si>
  <si>
    <t>13 471</t>
  </si>
  <si>
    <t>1 450</t>
  </si>
  <si>
    <t>52 147</t>
  </si>
  <si>
    <t>15 762</t>
  </si>
  <si>
    <t>0,2583</t>
  </si>
  <si>
    <t>3,7966</t>
  </si>
  <si>
    <t>2,9803</t>
  </si>
  <si>
    <t>4,06</t>
  </si>
  <si>
    <t>47 839</t>
  </si>
  <si>
    <t>12 002</t>
  </si>
  <si>
    <t>229 898</t>
  </si>
  <si>
    <t>89 314</t>
  </si>
  <si>
    <t>0,2081</t>
  </si>
  <si>
    <t>0,1344</t>
  </si>
  <si>
    <t>4,3545</t>
  </si>
  <si>
    <t>3,3007</t>
  </si>
  <si>
    <t>4,51</t>
  </si>
  <si>
    <t>7 448</t>
  </si>
  <si>
    <t>817</t>
  </si>
  <si>
    <t>57 228</t>
  </si>
  <si>
    <t>31 118</t>
  </si>
  <si>
    <t>0,1301</t>
  </si>
  <si>
    <t>3,8000</t>
  </si>
  <si>
    <t>3 933</t>
  </si>
  <si>
    <t>840</t>
  </si>
  <si>
    <t>56 362</t>
  </si>
  <si>
    <t>22 077</t>
  </si>
  <si>
    <t>0,0698</t>
  </si>
  <si>
    <t>0,0380</t>
  </si>
  <si>
    <t>3,9650</t>
  </si>
  <si>
    <t>18 664</t>
  </si>
  <si>
    <t>2 299</t>
  </si>
  <si>
    <t>54 272</t>
  </si>
  <si>
    <t>21 893</t>
  </si>
  <si>
    <t>0,3439</t>
  </si>
  <si>
    <t>0,1050</t>
  </si>
  <si>
    <t>2,8455</t>
  </si>
  <si>
    <t>2,1711</t>
  </si>
  <si>
    <t>3,36</t>
  </si>
  <si>
    <t>9 704</t>
  </si>
  <si>
    <t>2 832</t>
  </si>
  <si>
    <t>108 311</t>
  </si>
  <si>
    <t>37 362</t>
  </si>
  <si>
    <t>0,0896</t>
  </si>
  <si>
    <t>0,0758</t>
  </si>
  <si>
    <t>3,8600</t>
  </si>
  <si>
    <t>8 183</t>
  </si>
  <si>
    <t>1 277</t>
  </si>
  <si>
    <t>30 613</t>
  </si>
  <si>
    <t>6 056</t>
  </si>
  <si>
    <t>0,2673</t>
  </si>
  <si>
    <t>0,2109</t>
  </si>
  <si>
    <t>3,6966</t>
  </si>
  <si>
    <t>4,3378</t>
  </si>
  <si>
    <t>3,1347</t>
  </si>
  <si>
    <t>0,6593</t>
  </si>
  <si>
    <t>3,79</t>
  </si>
  <si>
    <t>46 849</t>
  </si>
  <si>
    <t>11 233</t>
  </si>
  <si>
    <t>171 875</t>
  </si>
  <si>
    <t>79 134</t>
  </si>
  <si>
    <t>0,2726</t>
  </si>
  <si>
    <t>0,1419</t>
  </si>
  <si>
    <t>3,6377</t>
  </si>
  <si>
    <t>2,7210</t>
  </si>
  <si>
    <t>1,26</t>
  </si>
  <si>
    <t>24 145</t>
  </si>
  <si>
    <t>3 110</t>
  </si>
  <si>
    <t>168 372</t>
  </si>
  <si>
    <t>74 946</t>
  </si>
  <si>
    <t>0,0415</t>
  </si>
  <si>
    <t>3,8850</t>
  </si>
  <si>
    <t>11 705</t>
  </si>
  <si>
    <t>1 249</t>
  </si>
  <si>
    <t>42 751</t>
  </si>
  <si>
    <t>18 228</t>
  </si>
  <si>
    <t>0,2738</t>
  </si>
  <si>
    <t>0,0685</t>
  </si>
  <si>
    <t>3,6244</t>
  </si>
  <si>
    <t>2,8234</t>
  </si>
  <si>
    <t>3,93</t>
  </si>
  <si>
    <t>16 501</t>
  </si>
  <si>
    <t>6 004</t>
  </si>
  <si>
    <t>55 124</t>
  </si>
  <si>
    <t>28 203</t>
  </si>
  <si>
    <t>0,2993</t>
  </si>
  <si>
    <t>0,2129</t>
  </si>
  <si>
    <t>3,3411</t>
  </si>
  <si>
    <t>4,3161</t>
  </si>
  <si>
    <t>2,4691</t>
  </si>
  <si>
    <t>1,1265</t>
  </si>
  <si>
    <t>8 021</t>
  </si>
  <si>
    <t>47 821</t>
  </si>
  <si>
    <t>12 694</t>
  </si>
  <si>
    <t>0,1677</t>
  </si>
  <si>
    <t>0,0525</t>
  </si>
  <si>
    <t>4,8033</t>
  </si>
  <si>
    <t>3,8955</t>
  </si>
  <si>
    <t>12 623</t>
  </si>
  <si>
    <t>1 768</t>
  </si>
  <si>
    <t>47 307</t>
  </si>
  <si>
    <t>12 351</t>
  </si>
  <si>
    <t>0,2668</t>
  </si>
  <si>
    <t>0,1431</t>
  </si>
  <si>
    <t>3,7022</t>
  </si>
  <si>
    <t>3,0062</t>
  </si>
  <si>
    <t>3,95</t>
  </si>
  <si>
    <t>3 563</t>
  </si>
  <si>
    <t>327</t>
  </si>
  <si>
    <t>16 505</t>
  </si>
  <si>
    <t>2 055</t>
  </si>
  <si>
    <t>0,2159</t>
  </si>
  <si>
    <t>0,1591</t>
  </si>
  <si>
    <t>4,2678</t>
  </si>
  <si>
    <t>4,9011</t>
  </si>
  <si>
    <t>4,0886</t>
  </si>
  <si>
    <t>0,2058</t>
  </si>
  <si>
    <t>31 487</t>
  </si>
  <si>
    <t>66 425</t>
  </si>
  <si>
    <t>41</t>
  </si>
  <si>
    <t>0,4740</t>
  </si>
  <si>
    <t>0,6098</t>
  </si>
  <si>
    <t>1,4000</t>
  </si>
  <si>
    <t>1,3986</t>
  </si>
  <si>
    <t>17 941</t>
  </si>
  <si>
    <t>61 744</t>
  </si>
  <si>
    <t>0,2906</t>
  </si>
  <si>
    <t>3,4377</t>
  </si>
  <si>
    <t>5 495</t>
  </si>
  <si>
    <t>23 853</t>
  </si>
  <si>
    <t>0,2304</t>
  </si>
  <si>
    <t>4,1067</t>
  </si>
  <si>
    <t>4,11</t>
  </si>
  <si>
    <t>11 759</t>
  </si>
  <si>
    <t>24 763</t>
  </si>
  <si>
    <t>0,4749</t>
  </si>
  <si>
    <t>1,3900</t>
  </si>
  <si>
    <t>1,39</t>
  </si>
  <si>
    <t>0,1304</t>
  </si>
  <si>
    <t>1 018</t>
  </si>
  <si>
    <t>3 269</t>
  </si>
  <si>
    <t>0,3114</t>
  </si>
  <si>
    <t>3,2066</t>
  </si>
  <si>
    <t>3,21</t>
  </si>
  <si>
    <t>635</t>
  </si>
  <si>
    <t>860</t>
  </si>
  <si>
    <t>0,7384</t>
  </si>
  <si>
    <t>2 176</t>
  </si>
  <si>
    <t>1 200</t>
  </si>
  <si>
    <t>3 530</t>
  </si>
  <si>
    <t>1 562</t>
  </si>
  <si>
    <t>0,6164</t>
  </si>
  <si>
    <t>Расчёт общего количества баллов по всем целевым показателям и % премиальной части.</t>
  </si>
  <si>
    <t>Оценка овата диспансерным наблюдением больных с заболеванием "Артериальная гипертония", состоящих на диспансерном учёте</t>
  </si>
  <si>
    <t>Оценка частоты вызовов СМП</t>
  </si>
  <si>
    <t>Оценка уровня госпитализации  ПН  в стационар от общей численности ПН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</si>
  <si>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</si>
  <si>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</si>
  <si>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Диспансеризация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</si>
  <si>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</si>
  <si>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</si>
  <si>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</si>
  <si>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</si>
  <si>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</si>
  <si>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</si>
  <si>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 xml:space="preserve"> расчетный балл</t>
  </si>
  <si>
    <t>4,22</t>
  </si>
  <si>
    <t>4,55</t>
  </si>
  <si>
    <t>Среднее значение по всем МО</t>
  </si>
  <si>
    <t>2,99</t>
  </si>
  <si>
    <t>2,22</t>
  </si>
  <si>
    <t>19,75</t>
  </si>
  <si>
    <t>34,16</t>
  </si>
  <si>
    <t>58,88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</si>
  <si>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</si>
  <si>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</si>
  <si>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</si>
  <si>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</si>
  <si>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</si>
  <si>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</si>
  <si>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1 850 108</t>
  </si>
  <si>
    <t>0,225</t>
  </si>
  <si>
    <t>0,775</t>
  </si>
  <si>
    <t>5 651</t>
  </si>
  <si>
    <t>0,014</t>
  </si>
  <si>
    <t>0,986</t>
  </si>
  <si>
    <t>163 543</t>
  </si>
  <si>
    <t>0,008</t>
  </si>
  <si>
    <t>0,992</t>
  </si>
  <si>
    <t>136 951</t>
  </si>
  <si>
    <t>46 566</t>
  </si>
  <si>
    <t>18 298</t>
  </si>
  <si>
    <t>23 164</t>
  </si>
  <si>
    <t>0,194</t>
  </si>
  <si>
    <t>0,806</t>
  </si>
  <si>
    <t>103 989</t>
  </si>
  <si>
    <t>0,244</t>
  </si>
  <si>
    <t>0,756</t>
  </si>
  <si>
    <t>59 715</t>
  </si>
  <si>
    <t>0,216</t>
  </si>
  <si>
    <t>0,784</t>
  </si>
  <si>
    <t>41 735</t>
  </si>
  <si>
    <t>0,203</t>
  </si>
  <si>
    <t>0,797</t>
  </si>
  <si>
    <t>17 423</t>
  </si>
  <si>
    <t>0,201</t>
  </si>
  <si>
    <t>0,799</t>
  </si>
  <si>
    <t>12 605</t>
  </si>
  <si>
    <t>0,183</t>
  </si>
  <si>
    <t>0,817</t>
  </si>
  <si>
    <t>16 595</t>
  </si>
  <si>
    <t>0,177</t>
  </si>
  <si>
    <t>0,823</t>
  </si>
  <si>
    <t>13 833</t>
  </si>
  <si>
    <t>0,197</t>
  </si>
  <si>
    <t>0,803</t>
  </si>
  <si>
    <t>47 078</t>
  </si>
  <si>
    <t>0,77</t>
  </si>
  <si>
    <t>41 805</t>
  </si>
  <si>
    <t>0,224</t>
  </si>
  <si>
    <t>0,776</t>
  </si>
  <si>
    <t>12 069</t>
  </si>
  <si>
    <t>0,188</t>
  </si>
  <si>
    <t>0,812</t>
  </si>
  <si>
    <t>22 920</t>
  </si>
  <si>
    <t>0,22</t>
  </si>
  <si>
    <t>14 050</t>
  </si>
  <si>
    <t>0,2</t>
  </si>
  <si>
    <t>0,8</t>
  </si>
  <si>
    <t>35 960</t>
  </si>
  <si>
    <t>14 506</t>
  </si>
  <si>
    <t>0,186</t>
  </si>
  <si>
    <t>0,814</t>
  </si>
  <si>
    <t>25 770</t>
  </si>
  <si>
    <t>0,227</t>
  </si>
  <si>
    <t>0,773</t>
  </si>
  <si>
    <t>29 978</t>
  </si>
  <si>
    <t>0,222</t>
  </si>
  <si>
    <t>0,778</t>
  </si>
  <si>
    <t>18 202</t>
  </si>
  <si>
    <t>0,215</t>
  </si>
  <si>
    <t>0,785</t>
  </si>
  <si>
    <t>88 055</t>
  </si>
  <si>
    <t>0,242</t>
  </si>
  <si>
    <t>0,758</t>
  </si>
  <si>
    <t>22 046</t>
  </si>
  <si>
    <t>0,24</t>
  </si>
  <si>
    <t>0,76</t>
  </si>
  <si>
    <t>22 431</t>
  </si>
  <si>
    <t>0,207</t>
  </si>
  <si>
    <t>0,793</t>
  </si>
  <si>
    <t>22 866</t>
  </si>
  <si>
    <t>0,237</t>
  </si>
  <si>
    <t>0,763</t>
  </si>
  <si>
    <t>36 703</t>
  </si>
  <si>
    <t>0,228</t>
  </si>
  <si>
    <t>0,772</t>
  </si>
  <si>
    <t>11 049</t>
  </si>
  <si>
    <t>0,152</t>
  </si>
  <si>
    <t>0,848</t>
  </si>
  <si>
    <t>61 831</t>
  </si>
  <si>
    <t>0,252</t>
  </si>
  <si>
    <t>0,748</t>
  </si>
  <si>
    <t>57 009</t>
  </si>
  <si>
    <t>0,223</t>
  </si>
  <si>
    <t>0,777</t>
  </si>
  <si>
    <t>21 302</t>
  </si>
  <si>
    <t>0,221</t>
  </si>
  <si>
    <t>0,779</t>
  </si>
  <si>
    <t>24 973</t>
  </si>
  <si>
    <t>0,261</t>
  </si>
  <si>
    <t>0,739</t>
  </si>
  <si>
    <t>16 543</t>
  </si>
  <si>
    <t>0,189</t>
  </si>
  <si>
    <t>0,811</t>
  </si>
  <si>
    <t>15 649</t>
  </si>
  <si>
    <t>8 721</t>
  </si>
  <si>
    <t>0,042</t>
  </si>
  <si>
    <t>0,958</t>
  </si>
  <si>
    <t>15 407</t>
  </si>
  <si>
    <t>0,001</t>
  </si>
  <si>
    <t>0,999</t>
  </si>
  <si>
    <t>0,283</t>
  </si>
  <si>
    <t>0,717</t>
  </si>
  <si>
    <t xml:space="preserve">Расчет суммы премии, подлежащей распределению  по итогам работы медицинских организаций - балансодержателей за  Ноябрь 2021 года </t>
  </si>
  <si>
    <t>Наименование МО</t>
  </si>
  <si>
    <t>Остаток премиального фонда по МО-балансодержателям за Октябрь 2021г. после оценки результатов и выплаты СМО, рублей</t>
  </si>
  <si>
    <t>Сумма премиального фонда за  Ноябрь 2021г., рублей</t>
  </si>
  <si>
    <t xml:space="preserve">Итого премиальный фонд к распределению 
по итогам работы за  Ноябрь 2021г., рублей </t>
  </si>
  <si>
    <t>1 691 679</t>
  </si>
  <si>
    <t>145 685</t>
  </si>
  <si>
    <t>95 420</t>
  </si>
  <si>
    <t>3 321 498</t>
  </si>
  <si>
    <t>3 318 591</t>
  </si>
  <si>
    <t>7 942 486</t>
  </si>
  <si>
    <t>870 367</t>
  </si>
  <si>
    <t>403 802</t>
  </si>
  <si>
    <t>1 577 504</t>
  </si>
  <si>
    <t>2 654 197</t>
  </si>
  <si>
    <t>1 396 042</t>
  </si>
  <si>
    <t>1 047 728</t>
  </si>
  <si>
    <t>614 500</t>
  </si>
  <si>
    <t>2 669 590</t>
  </si>
  <si>
    <t>1 559 966</t>
  </si>
  <si>
    <t>1 079 143</t>
  </si>
  <si>
    <t>447 168</t>
  </si>
  <si>
    <t>320 264</t>
  </si>
  <si>
    <t>424 150</t>
  </si>
  <si>
    <t>355 685</t>
  </si>
  <si>
    <t>1 248 230</t>
  </si>
  <si>
    <t>1 042 593</t>
  </si>
  <si>
    <t>309 636</t>
  </si>
  <si>
    <t>598 025</t>
  </si>
  <si>
    <t>361 088</t>
  </si>
  <si>
    <t>912 908</t>
  </si>
  <si>
    <t>372 804</t>
  </si>
  <si>
    <t>644 424</t>
  </si>
  <si>
    <t>749 081</t>
  </si>
  <si>
    <t>472 566</t>
  </si>
  <si>
    <t>2 277 314</t>
  </si>
  <si>
    <t>553 001</t>
  </si>
  <si>
    <t>561 460</t>
  </si>
  <si>
    <t>606 347</t>
  </si>
  <si>
    <t>936 637</t>
  </si>
  <si>
    <t>268 980</t>
  </si>
  <si>
    <t>1 601 709</t>
  </si>
  <si>
    <t>1 451 507</t>
  </si>
  <si>
    <t>537 893</t>
  </si>
  <si>
    <t>701 892</t>
  </si>
  <si>
    <t>419 673</t>
  </si>
  <si>
    <t>409 894</t>
  </si>
  <si>
    <t>129 164</t>
  </si>
  <si>
    <t xml:space="preserve">ЧУЗ «КБ «РЖД-Медицина» г. Оренбург» </t>
  </si>
  <si>
    <t>304 147</t>
  </si>
  <si>
    <t>481 664</t>
  </si>
  <si>
    <t>123 465</t>
  </si>
  <si>
    <t>91 368</t>
  </si>
  <si>
    <t>5 179</t>
  </si>
  <si>
    <t xml:space="preserve">ФКУЗ МСЧ-56 ФСИН России </t>
  </si>
  <si>
    <t>85 202</t>
  </si>
  <si>
    <t>35 984</t>
  </si>
  <si>
    <t>2 938</t>
  </si>
  <si>
    <t>50 232 238</t>
  </si>
  <si>
    <t>Премиальный фонд к распределению 
по итогам работы за  Ноябрь 2021г., рублей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</si>
  <si>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</si>
  <si>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Ноябрь 2021г., рублей </t>
  </si>
  <si>
    <t>47,74</t>
  </si>
  <si>
    <t>44,92</t>
  </si>
  <si>
    <t>69,22</t>
  </si>
  <si>
    <t>50,59</t>
  </si>
  <si>
    <t>59,96</t>
  </si>
  <si>
    <t>89,99</t>
  </si>
  <si>
    <t>48,25</t>
  </si>
  <si>
    <t>58,81</t>
  </si>
  <si>
    <t>60,77</t>
  </si>
  <si>
    <t>97,27</t>
  </si>
  <si>
    <t>69,18</t>
  </si>
  <si>
    <t>96,21</t>
  </si>
  <si>
    <t>70,17</t>
  </si>
  <si>
    <t>61,69</t>
  </si>
  <si>
    <t>53,29</t>
  </si>
  <si>
    <t>64,23</t>
  </si>
  <si>
    <t>58,99</t>
  </si>
  <si>
    <t>53,44</t>
  </si>
  <si>
    <t>59,14</t>
  </si>
  <si>
    <t>52,97</t>
  </si>
  <si>
    <t>49,51</t>
  </si>
  <si>
    <t>59,38</t>
  </si>
  <si>
    <t>58,23</t>
  </si>
  <si>
    <t>59,87</t>
  </si>
  <si>
    <t>56,55</t>
  </si>
  <si>
    <t>73,39</t>
  </si>
  <si>
    <t>59,19</t>
  </si>
  <si>
    <t>60,09</t>
  </si>
  <si>
    <t>52,43</t>
  </si>
  <si>
    <t>65,09</t>
  </si>
  <si>
    <t>65,55</t>
  </si>
  <si>
    <t>67,13</t>
  </si>
  <si>
    <t>67,33</t>
  </si>
  <si>
    <t>52,52</t>
  </si>
  <si>
    <t>67,3</t>
  </si>
  <si>
    <t>54,64</t>
  </si>
  <si>
    <t>53,68</t>
  </si>
  <si>
    <t>66,29</t>
  </si>
  <si>
    <t>57,16</t>
  </si>
  <si>
    <t>55,74</t>
  </si>
  <si>
    <t>58,73</t>
  </si>
  <si>
    <t>58,69</t>
  </si>
  <si>
    <t>46,08</t>
  </si>
  <si>
    <t>44,84</t>
  </si>
  <si>
    <t>42,62</t>
  </si>
  <si>
    <t>52,67</t>
  </si>
  <si>
    <t>51,68</t>
  </si>
  <si>
    <t>53,33</t>
  </si>
  <si>
    <t>55,26</t>
  </si>
  <si>
    <t>39,75</t>
  </si>
  <si>
    <t>31,17</t>
  </si>
  <si>
    <t>560001</t>
  </si>
  <si>
    <t>ГАУЗ «ООКБ»</t>
  </si>
  <si>
    <t>1 квартал 2021 г.</t>
  </si>
  <si>
    <t>2 квартал 2021 г.</t>
  </si>
  <si>
    <t>3 квартал 2021 г.</t>
  </si>
  <si>
    <t>4 квартал 2021 г.</t>
  </si>
  <si>
    <t>560220</t>
  </si>
  <si>
    <t>ГАУЗ «ОДКБ»</t>
  </si>
  <si>
    <t>560265</t>
  </si>
  <si>
    <t xml:space="preserve">ГБУЗ «ОКПЦ» </t>
  </si>
  <si>
    <t>Итог</t>
  </si>
  <si>
    <t>МО /период</t>
  </si>
  <si>
    <t xml:space="preserve">Утверждено на 2021г. </t>
  </si>
  <si>
    <t>Корректировка</t>
  </si>
  <si>
    <t>Утвердить с учетом корректировки</t>
  </si>
  <si>
    <t>Сумма, в руб.</t>
  </si>
  <si>
    <t>ЗС</t>
  </si>
  <si>
    <t xml:space="preserve">Приложение 3 к протоколу заседания  Комиссии по разработке ТП ОМС № 30 от 15.12.2021г.   </t>
  </si>
  <si>
    <t xml:space="preserve">Приложение 2 к протоколу заседания  Комиссии по разработке ТП ОМС № 30 от 15.12.2021г.   </t>
  </si>
  <si>
    <t>560023</t>
  </si>
  <si>
    <t>ГАУЗ «ООКИБ»</t>
  </si>
  <si>
    <t>560243</t>
  </si>
  <si>
    <t>ООО «Клиника Парацельс»</t>
  </si>
  <si>
    <t>Корректировка объемов компьютерной томографии в амбулаторных условиях (блок ДИ КТ)
и размера их финансового обеспечения на 2021 год</t>
  </si>
  <si>
    <t xml:space="preserve">Приложение 4.1 к протоколу заседания  Комиссии по разработке ТП ОМС № 30 от 15.12.2021г.   </t>
  </si>
  <si>
    <t>Наименование медицинской организации</t>
  </si>
  <si>
    <t>Утвердить  с учетом корректировки</t>
  </si>
  <si>
    <t>ЭНД</t>
  </si>
  <si>
    <t>COVID - 19 тест</t>
  </si>
  <si>
    <t>количество исследований</t>
  </si>
  <si>
    <t>Сумма, руб.</t>
  </si>
  <si>
    <t>ГАУЗ "ОДКБ"</t>
  </si>
  <si>
    <t>ГБУЗ "ООКСПК"</t>
  </si>
  <si>
    <t>ГАУЗ "ООКИБ"</t>
  </si>
  <si>
    <t>ГБУЗ "ГКБ № 1" г.Оренбурга</t>
  </si>
  <si>
    <t>ГАУЗ ГКБ им Пирогова</t>
  </si>
  <si>
    <t>ГАУЗ «Городская больница №5» г.Орска</t>
  </si>
  <si>
    <t>ГАУЗ «Городская больница №2» г.Орска</t>
  </si>
  <si>
    <t>ГАУЗ «Городская больница №3» г.Орска</t>
  </si>
  <si>
    <t>ГБУЗ "ООД"</t>
  </si>
  <si>
    <t>ГАУЗ "ООКБ "</t>
  </si>
  <si>
    <t>ГБУЗ "ГБ  " г. Бугуруслана</t>
  </si>
  <si>
    <t>ГБУЗ "ООКОД"</t>
  </si>
  <si>
    <t>ГБУЗ "Абдулинская МБ"</t>
  </si>
  <si>
    <t>ГАУЗ "Новоорская РБ "</t>
  </si>
  <si>
    <t>Всего:</t>
  </si>
  <si>
    <t>Корректировка объемов предоставления амбулаторных диагностических исследований, объемы которых выведены из подушевого норматива финансирования амбулаторной помощи в рамках программы ОМС на 2021 год по блоку ДИ тест COV за счёт уменьшения объемов финансирования по блоку ДИ ЭНД.</t>
  </si>
  <si>
    <t xml:space="preserve">Приложение 5 к протоколу заседания  Комиссии по разработке ТП ОМС № 30 от 15.12.2021г.   </t>
  </si>
  <si>
    <t>560235</t>
  </si>
  <si>
    <t>ООО «Медгард-Оренбург»</t>
  </si>
  <si>
    <t>ДС ЭКО</t>
  </si>
  <si>
    <t xml:space="preserve">Приложение 6 к протоколу заседания  Комиссии по разработке ТП ОМС № 30 от 15.12.2021г.   </t>
  </si>
  <si>
    <t xml:space="preserve">Приложение 1.11 к протоколу заседания  Комиссии по разработке ТП ОМС № 30 от 15.12.2021г.   </t>
  </si>
  <si>
    <t>Расчет премиальных сумм по итогам работы амбулаторной службы медицинских организаций – балансодержателей за  Ноябрь 2021 года</t>
  </si>
  <si>
    <t xml:space="preserve">Приложение 1.12 к протоколу заседания  Комиссии по разработке ТП ОМС № 30 от 15.12.2021г.   </t>
  </si>
  <si>
    <t xml:space="preserve">Приложение 1.10 к протоколу заседания  Комиссии по разработке ТП ОМС № 30 от 15.12.2021г.   </t>
  </si>
  <si>
    <t xml:space="preserve">Приложение 1.9 к протоколу заседания  Комиссии по разработке ТП ОМС № 30 от 15.12.2021г.   </t>
  </si>
  <si>
    <t xml:space="preserve">Приложение 1.8 к протоколу заседания  Комиссии по разработке ТП ОМС № 30 от 15.12.2021г.   </t>
  </si>
  <si>
    <t xml:space="preserve">Приложение 1.7 к протоколу заседания  Комиссии по разработке ТП ОМС № 30 от 15.12.2021г.   </t>
  </si>
  <si>
    <t xml:space="preserve">Приложение 1.6 к протоколу заседания  Комиссии по разработке ТП ОМС № 30 от 15.12.2021г.   </t>
  </si>
  <si>
    <t xml:space="preserve">Приложение 1.5 к протоколу заседания  Комиссии по разработке ТП ОМС № 30 от 15.12.2021г.   </t>
  </si>
  <si>
    <t xml:space="preserve">Приложение 1.4 к протоколу заседания  Комиссии по разработке ТП ОМС № 30 от 15.12.2021г.   </t>
  </si>
  <si>
    <t xml:space="preserve">Приложение 1.3 к протоколу заседания  Комиссии по разработке ТП ОМС № 30 от 15.12.2021г.   </t>
  </si>
  <si>
    <t xml:space="preserve">Приложение 1.2 к протоколу заседания  Комиссии по разработке ТП ОМС № 30 от 15.12.2021г.   </t>
  </si>
  <si>
    <t xml:space="preserve">Приложение 1.1 к протоколу заседания  Комиссии по разработке ТП ОМС № 30 от 15.12.2021г.   </t>
  </si>
  <si>
    <t xml:space="preserve">Приложение 4.2 к протоколу заседания  Комиссии по разработке ТП ОМС № 30 от 15.12.2021г.   </t>
  </si>
  <si>
    <t>Оценка охвата диспансеризацией взрослого и детского населения</t>
  </si>
  <si>
    <t>Корректировка объемов медицинской помощи в условиях дневного стационара (блок ДС)
и размера их финансового обеспечения на 2021 год</t>
  </si>
  <si>
    <t>Межквартальная корректировка объемов медицинской помощи в условиях дневного стационара (блок ДС ЭКО) и размера их финансового обеспечения на 2021 год</t>
  </si>
  <si>
    <t>Корректировка объемов предоставления амбулаторной медицинской помощи  (блок "Неотложная помощь") и размера их финансового обеспечения на 2021 год</t>
  </si>
  <si>
    <r>
      <t xml:space="preserve">Корректировка объемов предоставления амбулаторной медицинской помощи (блок </t>
    </r>
    <r>
      <rPr>
        <sz val="11"/>
        <color theme="1"/>
        <rFont val="Times New Roman"/>
        <family val="1"/>
        <charset val="204"/>
      </rPr>
      <t>"УГЛУБЛЕННАЯ ДИСПАНСЕРИЗАЦИЯ"</t>
    </r>
    <r>
      <rPr>
        <sz val="12"/>
        <color theme="1"/>
        <rFont val="Times New Roman"/>
        <family val="1"/>
        <charset val="204"/>
      </rPr>
      <t xml:space="preserve">) и размера их финансового обеспечения на 2021г.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</si>
</sst>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0.0000"/>
    <numFmt numFmtId="166" formatCode="0.000"/>
    <numFmt numFmtId="167" formatCode="0.0"/>
    <numFmt numFmtId="168" formatCode="#,##0.0\ _₽"/>
    <numFmt numFmtId="169" formatCode="#,##0_ ;\-#,##0\ "/>
    <numFmt numFmtId="170" formatCode="#,##0\ _₽"/>
    <numFmt numFmtId="171" formatCode="#,##0.00\ _₽"/>
    <numFmt numFmtId="172" formatCode="#,##0.00_ ;\-#,##0.00\ "/>
    <numFmt numFmtId="173" formatCode="#,##0.0_ ;\-#,##0.0\ "/>
  </numFmts>
  <fonts count="50" x14ac:knownFonts="1"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Arial"/>
      <family val="2"/>
    </font>
    <font>
      <b/>
      <sz val="11"/>
      <color rgb="FF000000"/>
      <name val="Arial"/>
      <family val="2"/>
      <charset val="1"/>
    </font>
    <font>
      <b/>
      <u/>
      <sz val="11"/>
      <color rgb="FF000000"/>
      <name val="Arial"/>
      <family val="2"/>
      <charset val="204"/>
    </font>
    <font>
      <sz val="11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10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7030A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5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C0C0"/>
        <bgColor auto="1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257">
    <xf numFmtId="0" fontId="0" fillId="0" borderId="0" xfId="0"/>
    <xf numFmtId="0" fontId="1" fillId="0" borderId="0" xfId="1" applyAlignment="1">
      <alignment horizontal="left"/>
    </xf>
    <xf numFmtId="0" fontId="3" fillId="2" borderId="0" xfId="1" applyFont="1" applyFill="1" applyBorder="1" applyAlignment="1">
      <alignment horizontal="left"/>
    </xf>
    <xf numFmtId="0" fontId="1" fillId="0" borderId="0" xfId="1"/>
    <xf numFmtId="0" fontId="5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right" wrapText="1"/>
    </xf>
    <xf numFmtId="0" fontId="8" fillId="2" borderId="0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 wrapText="1"/>
    </xf>
    <xf numFmtId="0" fontId="9" fillId="2" borderId="3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5" fillId="2" borderId="0" xfId="1" applyFont="1" applyFill="1" applyBorder="1" applyAlignment="1">
      <alignment horizontal="left" wrapText="1"/>
    </xf>
    <xf numFmtId="0" fontId="5" fillId="2" borderId="0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right"/>
    </xf>
    <xf numFmtId="3" fontId="7" fillId="2" borderId="3" xfId="1" applyNumberFormat="1" applyFont="1" applyFill="1" applyBorder="1" applyAlignment="1">
      <alignment horizontal="right"/>
    </xf>
    <xf numFmtId="165" fontId="7" fillId="2" borderId="3" xfId="1" applyNumberFormat="1" applyFont="1" applyFill="1" applyBorder="1" applyAlignment="1">
      <alignment horizontal="right"/>
    </xf>
    <xf numFmtId="166" fontId="7" fillId="2" borderId="3" xfId="1" applyNumberFormat="1" applyFont="1" applyFill="1" applyBorder="1" applyAlignment="1">
      <alignment horizontal="right"/>
    </xf>
    <xf numFmtId="2" fontId="7" fillId="2" borderId="3" xfId="1" applyNumberFormat="1" applyFont="1" applyFill="1" applyBorder="1" applyAlignment="1">
      <alignment horizontal="right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Border="1" applyAlignment="1">
      <alignment horizontal="right"/>
    </xf>
    <xf numFmtId="165" fontId="9" fillId="2" borderId="3" xfId="1" applyNumberFormat="1" applyFont="1" applyFill="1" applyBorder="1" applyAlignment="1">
      <alignment horizontal="right"/>
    </xf>
    <xf numFmtId="0" fontId="11" fillId="2" borderId="0" xfId="1" applyFont="1" applyFill="1" applyAlignment="1">
      <alignment horizontal="left"/>
    </xf>
    <xf numFmtId="0" fontId="9" fillId="2" borderId="0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0" fontId="12" fillId="2" borderId="3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center" wrapText="1"/>
    </xf>
    <xf numFmtId="0" fontId="7" fillId="2" borderId="3" xfId="1" applyFont="1" applyFill="1" applyBorder="1" applyAlignment="1">
      <alignment horizontal="left" wrapText="1"/>
    </xf>
    <xf numFmtId="0" fontId="7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vertical="center"/>
    </xf>
    <xf numFmtId="167" fontId="12" fillId="3" borderId="3" xfId="1" applyNumberFormat="1" applyFont="1" applyFill="1" applyBorder="1" applyAlignment="1">
      <alignment horizontal="right"/>
    </xf>
    <xf numFmtId="167" fontId="12" fillId="2" borderId="3" xfId="1" applyNumberFormat="1" applyFont="1" applyFill="1" applyBorder="1" applyAlignment="1">
      <alignment horizontal="right"/>
    </xf>
    <xf numFmtId="2" fontId="12" fillId="2" borderId="3" xfId="1" applyNumberFormat="1" applyFont="1" applyFill="1" applyBorder="1" applyAlignment="1">
      <alignment horizontal="right" wrapText="1"/>
    </xf>
    <xf numFmtId="2" fontId="12" fillId="3" borderId="3" xfId="1" applyNumberFormat="1" applyFont="1" applyFill="1" applyBorder="1" applyAlignment="1">
      <alignment horizontal="right"/>
    </xf>
    <xf numFmtId="2" fontId="12" fillId="2" borderId="3" xfId="1" applyNumberFormat="1" applyFont="1" applyFill="1" applyBorder="1" applyAlignment="1">
      <alignment horizontal="right"/>
    </xf>
    <xf numFmtId="1" fontId="12" fillId="3" borderId="3" xfId="1" applyNumberFormat="1" applyFont="1" applyFill="1" applyBorder="1" applyAlignment="1">
      <alignment horizontal="right"/>
    </xf>
    <xf numFmtId="1" fontId="12" fillId="2" borderId="3" xfId="1" applyNumberFormat="1" applyFont="1" applyFill="1" applyBorder="1" applyAlignment="1">
      <alignment horizontal="right"/>
    </xf>
    <xf numFmtId="167" fontId="12" fillId="2" borderId="3" xfId="1" applyNumberFormat="1" applyFont="1" applyFill="1" applyBorder="1" applyAlignment="1">
      <alignment horizontal="right" wrapText="1"/>
    </xf>
    <xf numFmtId="0" fontId="7" fillId="3" borderId="3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left" wrapText="1"/>
    </xf>
    <xf numFmtId="0" fontId="14" fillId="0" borderId="7" xfId="0" applyNumberFormat="1" applyFont="1" applyBorder="1" applyAlignment="1">
      <alignment horizontal="center" vertical="center" wrapText="1"/>
    </xf>
    <xf numFmtId="169" fontId="18" fillId="0" borderId="0" xfId="1" applyNumberFormat="1" applyFont="1" applyBorder="1" applyAlignment="1"/>
    <xf numFmtId="169" fontId="14" fillId="0" borderId="0" xfId="1" applyNumberFormat="1" applyFont="1" applyBorder="1" applyAlignment="1"/>
    <xf numFmtId="0" fontId="1" fillId="0" borderId="0" xfId="1" applyAlignment="1">
      <alignment horizontal="center" vertical="center"/>
    </xf>
    <xf numFmtId="0" fontId="20" fillId="2" borderId="24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21" fillId="0" borderId="27" xfId="0" applyFont="1" applyFill="1" applyBorder="1" applyAlignment="1">
      <alignment horizontal="left" vertical="center" wrapText="1"/>
    </xf>
    <xf numFmtId="0" fontId="21" fillId="0" borderId="28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170" fontId="20" fillId="2" borderId="12" xfId="0" applyNumberFormat="1" applyFont="1" applyFill="1" applyBorder="1" applyAlignment="1">
      <alignment horizontal="center" vertical="center" wrapText="1"/>
    </xf>
    <xf numFmtId="171" fontId="21" fillId="0" borderId="29" xfId="0" applyNumberFormat="1" applyFont="1" applyFill="1" applyBorder="1" applyAlignment="1">
      <alignment horizontal="center" vertical="center" wrapText="1"/>
    </xf>
    <xf numFmtId="170" fontId="21" fillId="0" borderId="28" xfId="0" applyNumberFormat="1" applyFont="1" applyFill="1" applyBorder="1" applyAlignment="1">
      <alignment horizontal="center" vertical="center" wrapText="1"/>
    </xf>
    <xf numFmtId="171" fontId="21" fillId="0" borderId="12" xfId="0" applyNumberFormat="1" applyFont="1" applyFill="1" applyBorder="1" applyAlignment="1">
      <alignment horizontal="center" vertical="center" wrapText="1"/>
    </xf>
    <xf numFmtId="170" fontId="21" fillId="2" borderId="12" xfId="0" applyNumberFormat="1" applyFont="1" applyFill="1" applyBorder="1" applyAlignment="1">
      <alignment horizontal="center" vertical="center" wrapText="1"/>
    </xf>
    <xf numFmtId="171" fontId="21" fillId="2" borderId="29" xfId="0" applyNumberFormat="1" applyFont="1" applyFill="1" applyBorder="1" applyAlignment="1">
      <alignment horizontal="center" vertical="center" wrapText="1"/>
    </xf>
    <xf numFmtId="170" fontId="20" fillId="2" borderId="28" xfId="0" applyNumberFormat="1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170" fontId="20" fillId="2" borderId="8" xfId="0" applyNumberFormat="1" applyFont="1" applyFill="1" applyBorder="1" applyAlignment="1">
      <alignment horizontal="center" vertical="center" wrapText="1"/>
    </xf>
    <xf numFmtId="171" fontId="21" fillId="0" borderId="21" xfId="0" applyNumberFormat="1" applyFont="1" applyFill="1" applyBorder="1" applyAlignment="1">
      <alignment horizontal="center" vertical="center" wrapText="1"/>
    </xf>
    <xf numFmtId="170" fontId="21" fillId="0" borderId="20" xfId="0" applyNumberFormat="1" applyFont="1" applyFill="1" applyBorder="1" applyAlignment="1">
      <alignment horizontal="center" vertical="center" wrapText="1"/>
    </xf>
    <xf numFmtId="171" fontId="21" fillId="0" borderId="8" xfId="0" applyNumberFormat="1" applyFont="1" applyFill="1" applyBorder="1" applyAlignment="1">
      <alignment horizontal="center" vertical="center" wrapText="1"/>
    </xf>
    <xf numFmtId="170" fontId="21" fillId="2" borderId="8" xfId="0" applyNumberFormat="1" applyFont="1" applyFill="1" applyBorder="1" applyAlignment="1">
      <alignment horizontal="center" vertical="center" wrapText="1"/>
    </xf>
    <xf numFmtId="171" fontId="21" fillId="2" borderId="21" xfId="0" applyNumberFormat="1" applyFont="1" applyFill="1" applyBorder="1" applyAlignment="1">
      <alignment horizontal="center" vertical="center" wrapText="1"/>
    </xf>
    <xf numFmtId="170" fontId="20" fillId="0" borderId="8" xfId="0" applyNumberFormat="1" applyFont="1" applyFill="1" applyBorder="1" applyAlignment="1">
      <alignment horizontal="center" vertical="center" wrapText="1"/>
    </xf>
    <xf numFmtId="170" fontId="21" fillId="0" borderId="8" xfId="0" applyNumberFormat="1" applyFont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/>
    </xf>
    <xf numFmtId="170" fontId="23" fillId="0" borderId="8" xfId="0" applyNumberFormat="1" applyFont="1" applyFill="1" applyBorder="1" applyAlignment="1">
      <alignment horizontal="center" vertical="center" wrapText="1"/>
    </xf>
    <xf numFmtId="171" fontId="23" fillId="0" borderId="21" xfId="0" applyNumberFormat="1" applyFont="1" applyFill="1" applyBorder="1" applyAlignment="1">
      <alignment horizontal="center" vertical="center" wrapText="1"/>
    </xf>
    <xf numFmtId="164" fontId="1" fillId="0" borderId="0" xfId="1" applyNumberFormat="1" applyFill="1"/>
    <xf numFmtId="0" fontId="1" fillId="0" borderId="0" xfId="1" applyFill="1"/>
    <xf numFmtId="170" fontId="23" fillId="0" borderId="21" xfId="0" applyNumberFormat="1" applyFont="1" applyFill="1" applyBorder="1" applyAlignment="1">
      <alignment horizontal="center" vertical="center" wrapText="1"/>
    </xf>
    <xf numFmtId="170" fontId="21" fillId="0" borderId="21" xfId="0" applyNumberFormat="1" applyFont="1" applyFill="1" applyBorder="1" applyAlignment="1">
      <alignment horizontal="center" vertical="center" wrapText="1"/>
    </xf>
    <xf numFmtId="170" fontId="21" fillId="0" borderId="30" xfId="0" applyNumberFormat="1" applyFont="1" applyFill="1" applyBorder="1" applyAlignment="1">
      <alignment horizontal="center" vertical="center" wrapText="1"/>
    </xf>
    <xf numFmtId="171" fontId="21" fillId="0" borderId="11" xfId="0" applyNumberFormat="1" applyFont="1" applyFill="1" applyBorder="1" applyAlignment="1">
      <alignment horizontal="center" vertical="center" wrapText="1"/>
    </xf>
    <xf numFmtId="170" fontId="23" fillId="0" borderId="11" xfId="0" applyNumberFormat="1" applyFont="1" applyFill="1" applyBorder="1" applyAlignment="1">
      <alignment horizontal="center" vertical="center" wrapText="1"/>
    </xf>
    <xf numFmtId="170" fontId="23" fillId="0" borderId="31" xfId="0" applyNumberFormat="1" applyFont="1" applyFill="1" applyBorder="1" applyAlignment="1">
      <alignment horizontal="center" vertical="center" wrapText="1"/>
    </xf>
    <xf numFmtId="170" fontId="21" fillId="0" borderId="11" xfId="0" applyNumberFormat="1" applyFont="1" applyFill="1" applyBorder="1" applyAlignment="1">
      <alignment horizontal="center" vertical="center" wrapText="1"/>
    </xf>
    <xf numFmtId="170" fontId="21" fillId="0" borderId="31" xfId="0" applyNumberFormat="1" applyFont="1" applyFill="1" applyBorder="1" applyAlignment="1">
      <alignment horizontal="center" vertical="center" wrapText="1"/>
    </xf>
    <xf numFmtId="170" fontId="24" fillId="9" borderId="32" xfId="1" applyNumberFormat="1" applyFont="1" applyFill="1" applyBorder="1" applyAlignment="1">
      <alignment horizontal="left" vertical="center" wrapText="1"/>
    </xf>
    <xf numFmtId="170" fontId="22" fillId="9" borderId="33" xfId="0" applyNumberFormat="1" applyFont="1" applyFill="1" applyBorder="1" applyAlignment="1">
      <alignment horizontal="center" vertical="center" wrapText="1"/>
    </xf>
    <xf numFmtId="171" fontId="22" fillId="9" borderId="34" xfId="0" applyNumberFormat="1" applyFont="1" applyFill="1" applyBorder="1" applyAlignment="1">
      <alignment horizontal="center" vertical="center" wrapText="1"/>
    </xf>
    <xf numFmtId="170" fontId="22" fillId="9" borderId="34" xfId="0" applyNumberFormat="1" applyFont="1" applyFill="1" applyBorder="1" applyAlignment="1">
      <alignment horizontal="center" vertical="center" wrapText="1"/>
    </xf>
    <xf numFmtId="171" fontId="22" fillId="9" borderId="35" xfId="0" applyNumberFormat="1" applyFont="1" applyFill="1" applyBorder="1" applyAlignment="1">
      <alignment horizontal="center" vertical="center" wrapText="1"/>
    </xf>
    <xf numFmtId="169" fontId="25" fillId="0" borderId="0" xfId="1" applyNumberFormat="1" applyFont="1" applyAlignment="1"/>
    <xf numFmtId="169" fontId="26" fillId="0" borderId="0" xfId="1" applyNumberFormat="1" applyFont="1" applyAlignment="1"/>
    <xf numFmtId="169" fontId="26" fillId="0" borderId="0" xfId="1" applyNumberFormat="1" applyFont="1"/>
    <xf numFmtId="169" fontId="25" fillId="0" borderId="0" xfId="1" applyNumberFormat="1" applyFont="1"/>
    <xf numFmtId="0" fontId="25" fillId="0" borderId="0" xfId="1" applyFont="1"/>
    <xf numFmtId="169" fontId="1" fillId="0" borderId="0" xfId="1" applyNumberFormat="1" applyAlignment="1"/>
    <xf numFmtId="172" fontId="27" fillId="0" borderId="0" xfId="1" applyNumberFormat="1" applyFont="1"/>
    <xf numFmtId="169" fontId="28" fillId="0" borderId="0" xfId="1" applyNumberFormat="1" applyFont="1"/>
    <xf numFmtId="172" fontId="1" fillId="0" borderId="0" xfId="1" applyNumberFormat="1" applyAlignment="1"/>
    <xf numFmtId="169" fontId="1" fillId="0" borderId="0" xfId="1" applyNumberFormat="1"/>
    <xf numFmtId="172" fontId="26" fillId="0" borderId="0" xfId="1" applyNumberFormat="1" applyFont="1"/>
    <xf numFmtId="172" fontId="1" fillId="0" borderId="0" xfId="1" applyNumberFormat="1"/>
    <xf numFmtId="173" fontId="1" fillId="0" borderId="0" xfId="1" applyNumberFormat="1"/>
    <xf numFmtId="169" fontId="18" fillId="0" borderId="0" xfId="1" applyNumberFormat="1" applyFont="1" applyBorder="1" applyAlignment="1">
      <alignment vertical="center" wrapText="1"/>
    </xf>
    <xf numFmtId="0" fontId="30" fillId="0" borderId="0" xfId="0" applyFont="1"/>
    <xf numFmtId="1" fontId="30" fillId="0" borderId="0" xfId="0" applyNumberFormat="1" applyFont="1"/>
    <xf numFmtId="4" fontId="30" fillId="0" borderId="0" xfId="0" applyNumberFormat="1" applyFont="1"/>
    <xf numFmtId="0" fontId="31" fillId="0" borderId="0" xfId="0" applyFont="1"/>
    <xf numFmtId="3" fontId="34" fillId="7" borderId="8" xfId="2" applyNumberFormat="1" applyFont="1" applyFill="1" applyBorder="1" applyAlignment="1">
      <alignment horizontal="center" vertical="center" wrapText="1"/>
    </xf>
    <xf numFmtId="0" fontId="35" fillId="8" borderId="8" xfId="0" applyNumberFormat="1" applyFont="1" applyFill="1" applyBorder="1" applyAlignment="1">
      <alignment vertical="top" wrapText="1"/>
    </xf>
    <xf numFmtId="4" fontId="35" fillId="8" borderId="8" xfId="0" applyNumberFormat="1" applyFont="1" applyFill="1" applyBorder="1" applyAlignment="1">
      <alignment horizontal="right" vertical="top" wrapText="1"/>
    </xf>
    <xf numFmtId="1" fontId="35" fillId="8" borderId="8" xfId="0" applyNumberFormat="1" applyFont="1" applyFill="1" applyBorder="1" applyAlignment="1">
      <alignment horizontal="right" vertical="top" wrapText="1"/>
    </xf>
    <xf numFmtId="3" fontId="35" fillId="8" borderId="8" xfId="0" applyNumberFormat="1" applyFont="1" applyFill="1" applyBorder="1" applyAlignment="1">
      <alignment horizontal="right" vertical="top" wrapText="1"/>
    </xf>
    <xf numFmtId="0" fontId="35" fillId="7" borderId="8" xfId="0" applyNumberFormat="1" applyFont="1" applyFill="1" applyBorder="1" applyAlignment="1">
      <alignment vertical="top" wrapText="1" indent="1"/>
    </xf>
    <xf numFmtId="0" fontId="35" fillId="7" borderId="8" xfId="0" applyNumberFormat="1" applyFont="1" applyFill="1" applyBorder="1" applyAlignment="1">
      <alignment vertical="top" wrapText="1"/>
    </xf>
    <xf numFmtId="4" fontId="35" fillId="7" borderId="8" xfId="0" applyNumberFormat="1" applyFont="1" applyFill="1" applyBorder="1" applyAlignment="1">
      <alignment horizontal="right" vertical="top" wrapText="1"/>
    </xf>
    <xf numFmtId="1" fontId="35" fillId="7" borderId="8" xfId="0" applyNumberFormat="1" applyFont="1" applyFill="1" applyBorder="1" applyAlignment="1">
      <alignment horizontal="right" vertical="top" wrapText="1"/>
    </xf>
    <xf numFmtId="3" fontId="35" fillId="7" borderId="8" xfId="0" applyNumberFormat="1" applyFont="1" applyFill="1" applyBorder="1" applyAlignment="1">
      <alignment horizontal="right" vertical="top" wrapText="1"/>
    </xf>
    <xf numFmtId="4" fontId="35" fillId="0" borderId="8" xfId="0" applyNumberFormat="1" applyFont="1" applyFill="1" applyBorder="1" applyAlignment="1">
      <alignment horizontal="right" vertical="top" wrapText="1"/>
    </xf>
    <xf numFmtId="1" fontId="35" fillId="0" borderId="8" xfId="0" applyNumberFormat="1" applyFont="1" applyFill="1" applyBorder="1" applyAlignment="1">
      <alignment horizontal="right" vertical="top" wrapText="1"/>
    </xf>
    <xf numFmtId="0" fontId="35" fillId="7" borderId="8" xfId="0" applyNumberFormat="1" applyFont="1" applyFill="1" applyBorder="1" applyAlignment="1">
      <alignment vertical="top" wrapText="1" indent="2"/>
    </xf>
    <xf numFmtId="1" fontId="36" fillId="0" borderId="8" xfId="0" applyNumberFormat="1" applyFont="1" applyBorder="1"/>
    <xf numFmtId="4" fontId="31" fillId="0" borderId="0" xfId="0" applyNumberFormat="1" applyFont="1"/>
    <xf numFmtId="3" fontId="35" fillId="0" borderId="8" xfId="0" applyNumberFormat="1" applyFont="1" applyFill="1" applyBorder="1" applyAlignment="1">
      <alignment horizontal="right" vertical="top" wrapText="1"/>
    </xf>
    <xf numFmtId="4" fontId="31" fillId="0" borderId="0" xfId="0" applyNumberFormat="1" applyFont="1" applyFill="1"/>
    <xf numFmtId="0" fontId="31" fillId="0" borderId="0" xfId="0" applyFont="1" applyFill="1"/>
    <xf numFmtId="1" fontId="30" fillId="0" borderId="0" xfId="0" applyNumberFormat="1" applyFont="1" applyAlignment="1">
      <alignment vertical="center" wrapText="1"/>
    </xf>
    <xf numFmtId="0" fontId="14" fillId="0" borderId="7" xfId="0" applyNumberFormat="1" applyFont="1" applyBorder="1" applyAlignment="1">
      <alignment horizontal="left" wrapText="1"/>
    </xf>
    <xf numFmtId="3" fontId="39" fillId="4" borderId="7" xfId="0" applyNumberFormat="1" applyFont="1" applyFill="1" applyBorder="1" applyAlignment="1">
      <alignment horizontal="right" vertical="center" wrapText="1"/>
    </xf>
    <xf numFmtId="3" fontId="39" fillId="6" borderId="7" xfId="0" applyNumberFormat="1" applyFont="1" applyFill="1" applyBorder="1" applyAlignment="1">
      <alignment horizontal="right" vertical="center" wrapText="1"/>
    </xf>
    <xf numFmtId="0" fontId="38" fillId="0" borderId="0" xfId="0" applyFont="1"/>
    <xf numFmtId="0" fontId="39" fillId="7" borderId="7" xfId="0" applyNumberFormat="1" applyFont="1" applyFill="1" applyBorder="1" applyAlignment="1">
      <alignment horizontal="center" vertical="center" wrapText="1"/>
    </xf>
    <xf numFmtId="0" fontId="40" fillId="4" borderId="7" xfId="0" applyNumberFormat="1" applyFont="1" applyFill="1" applyBorder="1" applyAlignment="1">
      <alignment horizontal="center" vertical="center" wrapText="1"/>
    </xf>
    <xf numFmtId="3" fontId="39" fillId="7" borderId="7" xfId="0" applyNumberFormat="1" applyFont="1" applyFill="1" applyBorder="1" applyAlignment="1">
      <alignment horizontal="right" vertical="center" wrapText="1"/>
    </xf>
    <xf numFmtId="0" fontId="39" fillId="4" borderId="7" xfId="0" applyNumberFormat="1" applyFont="1" applyFill="1" applyBorder="1" applyAlignment="1">
      <alignment horizontal="center" vertical="center" wrapText="1"/>
    </xf>
    <xf numFmtId="0" fontId="32" fillId="0" borderId="0" xfId="1" applyFont="1" applyAlignment="1">
      <alignment horizontal="left"/>
    </xf>
    <xf numFmtId="0" fontId="20" fillId="2" borderId="0" xfId="1" applyFont="1" applyFill="1" applyBorder="1" applyAlignment="1">
      <alignment horizontal="left"/>
    </xf>
    <xf numFmtId="0" fontId="32" fillId="0" borderId="0" xfId="1" applyFont="1"/>
    <xf numFmtId="0" fontId="42" fillId="2" borderId="0" xfId="1" applyFont="1" applyFill="1" applyBorder="1" applyAlignment="1">
      <alignment horizontal="left"/>
    </xf>
    <xf numFmtId="0" fontId="43" fillId="2" borderId="3" xfId="1" applyFont="1" applyFill="1" applyBorder="1" applyAlignment="1">
      <alignment horizontal="left"/>
    </xf>
    <xf numFmtId="0" fontId="43" fillId="2" borderId="3" xfId="1" applyFont="1" applyFill="1" applyBorder="1" applyAlignment="1">
      <alignment horizontal="right" wrapText="1"/>
    </xf>
    <xf numFmtId="0" fontId="44" fillId="2" borderId="0" xfId="1" applyFont="1" applyFill="1" applyBorder="1" applyAlignment="1">
      <alignment horizontal="left"/>
    </xf>
    <xf numFmtId="0" fontId="41" fillId="2" borderId="3" xfId="1" applyFont="1" applyFill="1" applyBorder="1" applyAlignment="1">
      <alignment horizontal="left"/>
    </xf>
    <xf numFmtId="0" fontId="41" fillId="2" borderId="3" xfId="1" applyFont="1" applyFill="1" applyBorder="1" applyAlignment="1">
      <alignment horizontal="left" wrapText="1"/>
    </xf>
    <xf numFmtId="0" fontId="20" fillId="2" borderId="0" xfId="1" applyFont="1" applyFill="1" applyAlignment="1">
      <alignment horizontal="left"/>
    </xf>
    <xf numFmtId="0" fontId="42" fillId="2" borderId="0" xfId="1" applyFont="1" applyFill="1" applyBorder="1" applyAlignment="1">
      <alignment horizontal="left" wrapText="1"/>
    </xf>
    <xf numFmtId="0" fontId="42" fillId="2" borderId="0" xfId="1" applyFont="1" applyFill="1" applyBorder="1" applyAlignment="1">
      <alignment horizontal="center"/>
    </xf>
    <xf numFmtId="0" fontId="45" fillId="2" borderId="3" xfId="1" applyFont="1" applyFill="1" applyBorder="1" applyAlignment="1">
      <alignment horizontal="center" vertical="center" wrapText="1"/>
    </xf>
    <xf numFmtId="0" fontId="45" fillId="2" borderId="0" xfId="1" applyFont="1" applyFill="1" applyBorder="1" applyAlignment="1">
      <alignment horizontal="left"/>
    </xf>
    <xf numFmtId="0" fontId="45" fillId="2" borderId="3" xfId="1" applyFont="1" applyFill="1" applyBorder="1" applyAlignment="1">
      <alignment horizontal="center" wrapText="1"/>
    </xf>
    <xf numFmtId="0" fontId="45" fillId="2" borderId="3" xfId="1" applyFont="1" applyFill="1" applyBorder="1" applyAlignment="1">
      <alignment horizontal="center"/>
    </xf>
    <xf numFmtId="0" fontId="46" fillId="2" borderId="5" xfId="1" applyFont="1" applyFill="1" applyBorder="1" applyAlignment="1">
      <alignment horizontal="center" vertical="center" wrapText="1"/>
    </xf>
    <xf numFmtId="0" fontId="46" fillId="2" borderId="3" xfId="1" applyFont="1" applyFill="1" applyBorder="1" applyAlignment="1">
      <alignment horizontal="center" vertical="center" wrapText="1"/>
    </xf>
    <xf numFmtId="0" fontId="47" fillId="0" borderId="0" xfId="1" applyFont="1" applyAlignment="1">
      <alignment horizontal="left"/>
    </xf>
    <xf numFmtId="0" fontId="46" fillId="2" borderId="3" xfId="1" applyFont="1" applyFill="1" applyBorder="1" applyAlignment="1">
      <alignment horizontal="center" wrapText="1"/>
    </xf>
    <xf numFmtId="0" fontId="48" fillId="2" borderId="0" xfId="1" applyFont="1" applyFill="1" applyBorder="1" applyAlignment="1">
      <alignment horizontal="left"/>
    </xf>
    <xf numFmtId="0" fontId="46" fillId="2" borderId="3" xfId="1" applyFont="1" applyFill="1" applyBorder="1" applyAlignment="1">
      <alignment horizontal="center"/>
    </xf>
    <xf numFmtId="0" fontId="46" fillId="2" borderId="3" xfId="1" applyFont="1" applyFill="1" applyBorder="1" applyAlignment="1">
      <alignment horizontal="left" vertical="center" wrapText="1"/>
    </xf>
    <xf numFmtId="0" fontId="49" fillId="2" borderId="3" xfId="1" applyFont="1" applyFill="1" applyBorder="1" applyAlignment="1">
      <alignment horizontal="center" vertical="center" wrapText="1"/>
    </xf>
    <xf numFmtId="0" fontId="46" fillId="2" borderId="3" xfId="1" applyFont="1" applyFill="1" applyBorder="1" applyAlignment="1">
      <alignment horizontal="left"/>
    </xf>
    <xf numFmtId="0" fontId="46" fillId="2" borderId="2" xfId="1" applyFont="1" applyFill="1" applyBorder="1" applyAlignment="1">
      <alignment horizontal="left" vertical="center" wrapText="1"/>
    </xf>
    <xf numFmtId="0" fontId="38" fillId="4" borderId="7" xfId="0" applyNumberFormat="1" applyFont="1" applyFill="1" applyBorder="1" applyAlignment="1">
      <alignment horizontal="center" vertical="center" wrapText="1"/>
    </xf>
    <xf numFmtId="0" fontId="38" fillId="5" borderId="7" xfId="0" applyNumberFormat="1" applyFont="1" applyFill="1" applyBorder="1" applyAlignment="1">
      <alignment horizontal="center" vertical="center" wrapText="1"/>
    </xf>
    <xf numFmtId="0" fontId="38" fillId="6" borderId="7" xfId="0" applyNumberFormat="1" applyFont="1" applyFill="1" applyBorder="1" applyAlignment="1">
      <alignment horizontal="center" vertical="center" wrapText="1"/>
    </xf>
    <xf numFmtId="171" fontId="21" fillId="0" borderId="28" xfId="0" applyNumberFormat="1" applyFont="1" applyFill="1" applyBorder="1" applyAlignment="1">
      <alignment horizontal="center" vertical="center" wrapText="1"/>
    </xf>
    <xf numFmtId="170" fontId="22" fillId="9" borderId="28" xfId="0" applyNumberFormat="1" applyFont="1" applyFill="1" applyBorder="1" applyAlignment="1">
      <alignment horizontal="center" vertical="center" wrapText="1"/>
    </xf>
    <xf numFmtId="171" fontId="22" fillId="9" borderId="28" xfId="0" applyNumberFormat="1" applyFont="1" applyFill="1" applyBorder="1" applyAlignment="1">
      <alignment horizontal="center" vertical="center" wrapText="1"/>
    </xf>
    <xf numFmtId="171" fontId="20" fillId="2" borderId="28" xfId="0" applyNumberFormat="1" applyFont="1" applyFill="1" applyBorder="1" applyAlignment="1">
      <alignment horizontal="center" vertical="center" wrapText="1"/>
    </xf>
    <xf numFmtId="170" fontId="20" fillId="9" borderId="28" xfId="0" applyNumberFormat="1" applyFont="1" applyFill="1" applyBorder="1" applyAlignment="1">
      <alignment horizontal="center" vertical="center" wrapText="1"/>
    </xf>
    <xf numFmtId="171" fontId="20" fillId="9" borderId="28" xfId="0" applyNumberFormat="1" applyFont="1" applyFill="1" applyBorder="1" applyAlignment="1">
      <alignment horizontal="center" vertical="center" wrapText="1"/>
    </xf>
    <xf numFmtId="2" fontId="39" fillId="4" borderId="7" xfId="0" applyNumberFormat="1" applyFont="1" applyFill="1" applyBorder="1" applyAlignment="1">
      <alignment horizontal="center" vertical="center" wrapText="1"/>
    </xf>
    <xf numFmtId="0" fontId="39" fillId="5" borderId="7" xfId="0" applyNumberFormat="1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horizontal="right" wrapText="1"/>
    </xf>
    <xf numFmtId="0" fontId="12" fillId="2" borderId="3" xfId="1" applyFont="1" applyFill="1" applyBorder="1" applyAlignment="1">
      <alignment horizontal="right" wrapText="1"/>
    </xf>
    <xf numFmtId="0" fontId="7" fillId="2" borderId="3" xfId="1" applyFont="1" applyFill="1" applyBorder="1" applyAlignment="1">
      <alignment horizontal="right"/>
    </xf>
    <xf numFmtId="0" fontId="12" fillId="2" borderId="3" xfId="1" applyFont="1" applyFill="1" applyBorder="1" applyAlignment="1">
      <alignment horizontal="right"/>
    </xf>
    <xf numFmtId="0" fontId="10" fillId="2" borderId="3" xfId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right"/>
    </xf>
    <xf numFmtId="3" fontId="12" fillId="2" borderId="3" xfId="1" applyNumberFormat="1" applyFont="1" applyFill="1" applyBorder="1" applyAlignment="1">
      <alignment horizontal="right" wrapText="1"/>
    </xf>
    <xf numFmtId="1" fontId="12" fillId="2" borderId="3" xfId="1" applyNumberFormat="1" applyFont="1" applyFill="1" applyBorder="1" applyAlignment="1">
      <alignment horizontal="right" wrapText="1"/>
    </xf>
    <xf numFmtId="165" fontId="12" fillId="2" borderId="3" xfId="1" applyNumberFormat="1" applyFont="1" applyFill="1" applyBorder="1" applyAlignment="1">
      <alignment horizontal="right"/>
    </xf>
    <xf numFmtId="165" fontId="12" fillId="2" borderId="3" xfId="1" applyNumberFormat="1" applyFont="1" applyFill="1" applyBorder="1" applyAlignment="1">
      <alignment horizontal="right" wrapText="1"/>
    </xf>
    <xf numFmtId="0" fontId="9" fillId="2" borderId="3" xfId="1" applyFont="1" applyFill="1" applyBorder="1" applyAlignment="1">
      <alignment horizontal="right"/>
    </xf>
    <xf numFmtId="0" fontId="44" fillId="2" borderId="3" xfId="1" applyFont="1" applyFill="1" applyBorder="1" applyAlignment="1">
      <alignment horizontal="right"/>
    </xf>
    <xf numFmtId="0" fontId="20" fillId="2" borderId="3" xfId="1" applyFont="1" applyFill="1" applyBorder="1" applyAlignment="1">
      <alignment horizontal="right"/>
    </xf>
    <xf numFmtId="0" fontId="35" fillId="8" borderId="8" xfId="0" applyNumberFormat="1" applyFont="1" applyFill="1" applyBorder="1" applyAlignment="1">
      <alignment horizontal="left" vertical="top" wrapText="1"/>
    </xf>
    <xf numFmtId="1" fontId="30" fillId="0" borderId="0" xfId="0" applyNumberFormat="1" applyFont="1" applyAlignment="1">
      <alignment horizontal="right" wrapText="1"/>
    </xf>
    <xf numFmtId="0" fontId="17" fillId="0" borderId="0" xfId="0" applyFont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0" fontId="32" fillId="0" borderId="8" xfId="0" applyNumberFormat="1" applyFont="1" applyFill="1" applyBorder="1" applyAlignment="1">
      <alignment horizontal="center" vertical="center" wrapText="1"/>
    </xf>
    <xf numFmtId="168" fontId="32" fillId="0" borderId="8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8" xfId="0" applyNumberFormat="1" applyFont="1" applyFill="1" applyBorder="1" applyAlignment="1">
      <alignment horizontal="left" vertical="top" wrapText="1"/>
    </xf>
    <xf numFmtId="1" fontId="15" fillId="0" borderId="0" xfId="0" applyNumberFormat="1" applyFont="1" applyAlignment="1">
      <alignment horizontal="right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169" fontId="19" fillId="0" borderId="20" xfId="1" applyNumberFormat="1" applyFont="1" applyBorder="1" applyAlignment="1">
      <alignment horizontal="center" vertical="center" wrapText="1"/>
    </xf>
    <xf numFmtId="169" fontId="19" fillId="0" borderId="8" xfId="1" applyNumberFormat="1" applyFont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 wrapText="1"/>
    </xf>
    <xf numFmtId="0" fontId="29" fillId="0" borderId="36" xfId="0" applyFont="1" applyBorder="1" applyAlignment="1">
      <alignment horizontal="center" wrapText="1"/>
    </xf>
    <xf numFmtId="169" fontId="19" fillId="0" borderId="13" xfId="1" applyNumberFormat="1" applyFont="1" applyBorder="1" applyAlignment="1">
      <alignment horizontal="center" vertical="center" wrapText="1"/>
    </xf>
    <xf numFmtId="169" fontId="19" fillId="0" borderId="19" xfId="1" applyNumberFormat="1" applyFont="1" applyBorder="1" applyAlignment="1">
      <alignment horizontal="center" vertical="center" wrapText="1"/>
    </xf>
    <xf numFmtId="169" fontId="19" fillId="0" borderId="23" xfId="1" applyNumberFormat="1" applyFont="1" applyBorder="1" applyAlignment="1">
      <alignment horizontal="center" vertical="center" wrapText="1"/>
    </xf>
    <xf numFmtId="169" fontId="19" fillId="0" borderId="14" xfId="1" applyNumberFormat="1" applyFont="1" applyBorder="1" applyAlignment="1">
      <alignment horizontal="center" vertical="center" wrapText="1"/>
    </xf>
    <xf numFmtId="169" fontId="19" fillId="0" borderId="15" xfId="1" applyNumberFormat="1" applyFont="1" applyBorder="1" applyAlignment="1">
      <alignment horizontal="center" vertical="center" wrapText="1"/>
    </xf>
    <xf numFmtId="169" fontId="19" fillId="0" borderId="16" xfId="1" applyNumberFormat="1" applyFont="1" applyBorder="1" applyAlignment="1">
      <alignment horizontal="center" vertical="center" wrapText="1"/>
    </xf>
    <xf numFmtId="169" fontId="19" fillId="0" borderId="17" xfId="1" applyNumberFormat="1" applyFont="1" applyBorder="1" applyAlignment="1">
      <alignment horizontal="center" vertical="center" wrapText="1"/>
    </xf>
    <xf numFmtId="169" fontId="19" fillId="0" borderId="18" xfId="1" applyNumberFormat="1" applyFont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32" fillId="0" borderId="11" xfId="0" applyNumberFormat="1" applyFont="1" applyFill="1" applyBorder="1" applyAlignment="1">
      <alignment horizontal="center" vertical="center" wrapText="1"/>
    </xf>
    <xf numFmtId="49" fontId="32" fillId="0" borderId="12" xfId="0" applyNumberFormat="1" applyFont="1" applyFill="1" applyBorder="1" applyAlignment="1">
      <alignment horizontal="center" vertical="center" wrapText="1"/>
    </xf>
    <xf numFmtId="49" fontId="33" fillId="0" borderId="11" xfId="0" applyNumberFormat="1" applyFont="1" applyFill="1" applyBorder="1" applyAlignment="1">
      <alignment horizontal="center" vertical="center" wrapText="1"/>
    </xf>
    <xf numFmtId="49" fontId="33" fillId="0" borderId="12" xfId="0" applyNumberFormat="1" applyFont="1" applyFill="1" applyBorder="1" applyAlignment="1">
      <alignment horizontal="center" vertical="center" wrapText="1"/>
    </xf>
    <xf numFmtId="0" fontId="32" fillId="0" borderId="9" xfId="0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168" fontId="32" fillId="0" borderId="9" xfId="0" applyNumberFormat="1" applyFont="1" applyFill="1" applyBorder="1" applyAlignment="1">
      <alignment horizontal="center" vertical="center" wrapText="1"/>
    </xf>
    <xf numFmtId="168" fontId="32" fillId="0" borderId="10" xfId="0" applyNumberFormat="1" applyFont="1" applyFill="1" applyBorder="1" applyAlignment="1">
      <alignment horizontal="center" vertical="center" wrapText="1"/>
    </xf>
    <xf numFmtId="0" fontId="35" fillId="8" borderId="9" xfId="0" applyNumberFormat="1" applyFont="1" applyFill="1" applyBorder="1" applyAlignment="1">
      <alignment horizontal="left" vertical="top" wrapText="1"/>
    </xf>
    <xf numFmtId="0" fontId="35" fillId="8" borderId="10" xfId="0" applyNumberFormat="1" applyFont="1" applyFill="1" applyBorder="1" applyAlignment="1">
      <alignment horizontal="left" vertical="top" wrapText="1"/>
    </xf>
    <xf numFmtId="0" fontId="39" fillId="0" borderId="0" xfId="0" applyNumberFormat="1" applyFont="1" applyAlignment="1">
      <alignment horizontal="center" vertical="center" wrapText="1"/>
    </xf>
    <xf numFmtId="0" fontId="39" fillId="0" borderId="7" xfId="0" applyNumberFormat="1" applyFont="1" applyBorder="1" applyAlignment="1">
      <alignment horizontal="left" wrapText="1"/>
    </xf>
    <xf numFmtId="0" fontId="37" fillId="0" borderId="0" xfId="0" applyNumberFormat="1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46" fillId="2" borderId="2" xfId="1" applyFont="1" applyFill="1" applyBorder="1" applyAlignment="1">
      <alignment horizontal="center" vertical="center" wrapText="1"/>
    </xf>
    <xf numFmtId="0" fontId="46" fillId="2" borderId="6" xfId="1" applyFont="1" applyFill="1" applyBorder="1" applyAlignment="1">
      <alignment horizontal="center" vertical="center" wrapText="1"/>
    </xf>
    <xf numFmtId="0" fontId="46" fillId="2" borderId="4" xfId="1" applyFont="1" applyFill="1" applyBorder="1" applyAlignment="1">
      <alignment horizontal="center" vertical="center" wrapText="1"/>
    </xf>
    <xf numFmtId="0" fontId="46" fillId="3" borderId="2" xfId="1" applyFont="1" applyFill="1" applyBorder="1" applyAlignment="1">
      <alignment horizontal="center" vertical="center" wrapText="1"/>
    </xf>
    <xf numFmtId="0" fontId="46" fillId="3" borderId="6" xfId="1" applyFont="1" applyFill="1" applyBorder="1" applyAlignment="1">
      <alignment horizontal="center" vertical="center" wrapText="1"/>
    </xf>
    <xf numFmtId="0" fontId="46" fillId="3" borderId="4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6" fillId="2" borderId="1" xfId="1" applyFont="1" applyFill="1" applyBorder="1" applyAlignment="1">
      <alignment horizontal="center"/>
    </xf>
    <xf numFmtId="0" fontId="13" fillId="2" borderId="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6" fillId="2" borderId="3" xfId="1" applyFont="1" applyFill="1" applyBorder="1" applyAlignment="1">
      <alignment horizontal="center" vertical="center" wrapText="1"/>
    </xf>
    <xf numFmtId="0" fontId="46" fillId="2" borderId="2" xfId="1" applyFont="1" applyFill="1" applyBorder="1" applyAlignment="1">
      <alignment horizontal="left" vertical="center" wrapText="1"/>
    </xf>
    <xf numFmtId="0" fontId="46" fillId="2" borderId="4" xfId="1" applyFont="1" applyFill="1" applyBorder="1" applyAlignment="1">
      <alignment horizontal="left" vertical="center" wrapText="1"/>
    </xf>
    <xf numFmtId="1" fontId="30" fillId="0" borderId="0" xfId="0" applyNumberFormat="1" applyFont="1" applyAlignment="1">
      <alignment horizontal="right" vertical="center" wrapText="1"/>
    </xf>
    <xf numFmtId="0" fontId="46" fillId="2" borderId="3" xfId="1" applyFont="1" applyFill="1" applyBorder="1" applyAlignment="1">
      <alignment horizontal="center" wrapText="1"/>
    </xf>
    <xf numFmtId="0" fontId="29" fillId="2" borderId="0" xfId="1" applyFont="1" applyFill="1" applyBorder="1" applyAlignment="1">
      <alignment horizontal="center" vertical="center" wrapText="1"/>
    </xf>
    <xf numFmtId="0" fontId="41" fillId="2" borderId="1" xfId="1" applyFont="1" applyFill="1" applyBorder="1" applyAlignment="1">
      <alignment horizontal="left" vertical="center" wrapText="1"/>
    </xf>
    <xf numFmtId="0" fontId="45" fillId="2" borderId="2" xfId="1" applyFont="1" applyFill="1" applyBorder="1" applyAlignment="1">
      <alignment horizontal="left" vertical="center" wrapText="1"/>
    </xf>
    <xf numFmtId="0" fontId="45" fillId="2" borderId="4" xfId="1" applyFont="1" applyFill="1" applyBorder="1" applyAlignment="1">
      <alignment horizontal="left" vertical="center" wrapText="1"/>
    </xf>
    <xf numFmtId="0" fontId="45" fillId="2" borderId="2" xfId="1" applyFont="1" applyFill="1" applyBorder="1" applyAlignment="1">
      <alignment horizontal="center" vertical="center" wrapText="1"/>
    </xf>
    <xf numFmtId="0" fontId="45" fillId="2" borderId="4" xfId="1" applyFont="1" applyFill="1" applyBorder="1" applyAlignment="1">
      <alignment horizontal="center" vertical="center" wrapText="1"/>
    </xf>
    <xf numFmtId="0" fontId="45" fillId="2" borderId="3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zoomScale="150" zoomScaleNormal="100" zoomScaleSheetLayoutView="150" workbookViewId="0">
      <selection activeCell="A2" sqref="A2:H2"/>
    </sheetView>
  </sheetViews>
  <sheetFormatPr defaultColWidth="10.6640625" defaultRowHeight="12" outlineLevelRow="2" x14ac:dyDescent="0.2"/>
  <cols>
    <col min="1" max="1" width="10.33203125" style="109" customWidth="1"/>
    <col min="2" max="2" width="25.6640625" style="109" customWidth="1"/>
    <col min="3" max="3" width="15" style="109" customWidth="1"/>
    <col min="4" max="4" width="9.83203125" style="109" customWidth="1"/>
    <col min="5" max="5" width="13.33203125" style="124" customWidth="1"/>
    <col min="6" max="6" width="9.83203125" style="109" customWidth="1"/>
    <col min="7" max="7" width="12.33203125" style="124" customWidth="1"/>
    <col min="8" max="8" width="9.83203125" style="109" customWidth="1"/>
    <col min="9" max="256" width="10.6640625" style="109"/>
    <col min="257" max="257" width="10.33203125" style="109" customWidth="1"/>
    <col min="258" max="258" width="25.6640625" style="109" customWidth="1"/>
    <col min="259" max="259" width="15" style="109" customWidth="1"/>
    <col min="260" max="260" width="9.83203125" style="109" customWidth="1"/>
    <col min="261" max="261" width="13.33203125" style="109" customWidth="1"/>
    <col min="262" max="262" width="9.83203125" style="109" customWidth="1"/>
    <col min="263" max="263" width="12.33203125" style="109" customWidth="1"/>
    <col min="264" max="264" width="9.83203125" style="109" customWidth="1"/>
    <col min="265" max="512" width="10.6640625" style="109"/>
    <col min="513" max="513" width="10.33203125" style="109" customWidth="1"/>
    <col min="514" max="514" width="25.6640625" style="109" customWidth="1"/>
    <col min="515" max="515" width="15" style="109" customWidth="1"/>
    <col min="516" max="516" width="9.83203125" style="109" customWidth="1"/>
    <col min="517" max="517" width="13.33203125" style="109" customWidth="1"/>
    <col min="518" max="518" width="9.83203125" style="109" customWidth="1"/>
    <col min="519" max="519" width="12.33203125" style="109" customWidth="1"/>
    <col min="520" max="520" width="9.83203125" style="109" customWidth="1"/>
    <col min="521" max="768" width="10.6640625" style="109"/>
    <col min="769" max="769" width="10.33203125" style="109" customWidth="1"/>
    <col min="770" max="770" width="25.6640625" style="109" customWidth="1"/>
    <col min="771" max="771" width="15" style="109" customWidth="1"/>
    <col min="772" max="772" width="9.83203125" style="109" customWidth="1"/>
    <col min="773" max="773" width="13.33203125" style="109" customWidth="1"/>
    <col min="774" max="774" width="9.83203125" style="109" customWidth="1"/>
    <col min="775" max="775" width="12.33203125" style="109" customWidth="1"/>
    <col min="776" max="776" width="9.83203125" style="109" customWidth="1"/>
    <col min="777" max="1024" width="10.6640625" style="109"/>
    <col min="1025" max="1025" width="10.33203125" style="109" customWidth="1"/>
    <col min="1026" max="1026" width="25.6640625" style="109" customWidth="1"/>
    <col min="1027" max="1027" width="15" style="109" customWidth="1"/>
    <col min="1028" max="1028" width="9.83203125" style="109" customWidth="1"/>
    <col min="1029" max="1029" width="13.33203125" style="109" customWidth="1"/>
    <col min="1030" max="1030" width="9.83203125" style="109" customWidth="1"/>
    <col min="1031" max="1031" width="12.33203125" style="109" customWidth="1"/>
    <col min="1032" max="1032" width="9.83203125" style="109" customWidth="1"/>
    <col min="1033" max="1280" width="10.6640625" style="109"/>
    <col min="1281" max="1281" width="10.33203125" style="109" customWidth="1"/>
    <col min="1282" max="1282" width="25.6640625" style="109" customWidth="1"/>
    <col min="1283" max="1283" width="15" style="109" customWidth="1"/>
    <col min="1284" max="1284" width="9.83203125" style="109" customWidth="1"/>
    <col min="1285" max="1285" width="13.33203125" style="109" customWidth="1"/>
    <col min="1286" max="1286" width="9.83203125" style="109" customWidth="1"/>
    <col min="1287" max="1287" width="12.33203125" style="109" customWidth="1"/>
    <col min="1288" max="1288" width="9.83203125" style="109" customWidth="1"/>
    <col min="1289" max="1536" width="10.6640625" style="109"/>
    <col min="1537" max="1537" width="10.33203125" style="109" customWidth="1"/>
    <col min="1538" max="1538" width="25.6640625" style="109" customWidth="1"/>
    <col min="1539" max="1539" width="15" style="109" customWidth="1"/>
    <col min="1540" max="1540" width="9.83203125" style="109" customWidth="1"/>
    <col min="1541" max="1541" width="13.33203125" style="109" customWidth="1"/>
    <col min="1542" max="1542" width="9.83203125" style="109" customWidth="1"/>
    <col min="1543" max="1543" width="12.33203125" style="109" customWidth="1"/>
    <col min="1544" max="1544" width="9.83203125" style="109" customWidth="1"/>
    <col min="1545" max="1792" width="10.6640625" style="109"/>
    <col min="1793" max="1793" width="10.33203125" style="109" customWidth="1"/>
    <col min="1794" max="1794" width="25.6640625" style="109" customWidth="1"/>
    <col min="1795" max="1795" width="15" style="109" customWidth="1"/>
    <col min="1796" max="1796" width="9.83203125" style="109" customWidth="1"/>
    <col min="1797" max="1797" width="13.33203125" style="109" customWidth="1"/>
    <col min="1798" max="1798" width="9.83203125" style="109" customWidth="1"/>
    <col min="1799" max="1799" width="12.33203125" style="109" customWidth="1"/>
    <col min="1800" max="1800" width="9.83203125" style="109" customWidth="1"/>
    <col min="1801" max="2048" width="10.6640625" style="109"/>
    <col min="2049" max="2049" width="10.33203125" style="109" customWidth="1"/>
    <col min="2050" max="2050" width="25.6640625" style="109" customWidth="1"/>
    <col min="2051" max="2051" width="15" style="109" customWidth="1"/>
    <col min="2052" max="2052" width="9.83203125" style="109" customWidth="1"/>
    <col min="2053" max="2053" width="13.33203125" style="109" customWidth="1"/>
    <col min="2054" max="2054" width="9.83203125" style="109" customWidth="1"/>
    <col min="2055" max="2055" width="12.33203125" style="109" customWidth="1"/>
    <col min="2056" max="2056" width="9.83203125" style="109" customWidth="1"/>
    <col min="2057" max="2304" width="10.6640625" style="109"/>
    <col min="2305" max="2305" width="10.33203125" style="109" customWidth="1"/>
    <col min="2306" max="2306" width="25.6640625" style="109" customWidth="1"/>
    <col min="2307" max="2307" width="15" style="109" customWidth="1"/>
    <col min="2308" max="2308" width="9.83203125" style="109" customWidth="1"/>
    <col min="2309" max="2309" width="13.33203125" style="109" customWidth="1"/>
    <col min="2310" max="2310" width="9.83203125" style="109" customWidth="1"/>
    <col min="2311" max="2311" width="12.33203125" style="109" customWidth="1"/>
    <col min="2312" max="2312" width="9.83203125" style="109" customWidth="1"/>
    <col min="2313" max="2560" width="10.6640625" style="109"/>
    <col min="2561" max="2561" width="10.33203125" style="109" customWidth="1"/>
    <col min="2562" max="2562" width="25.6640625" style="109" customWidth="1"/>
    <col min="2563" max="2563" width="15" style="109" customWidth="1"/>
    <col min="2564" max="2564" width="9.83203125" style="109" customWidth="1"/>
    <col min="2565" max="2565" width="13.33203125" style="109" customWidth="1"/>
    <col min="2566" max="2566" width="9.83203125" style="109" customWidth="1"/>
    <col min="2567" max="2567" width="12.33203125" style="109" customWidth="1"/>
    <col min="2568" max="2568" width="9.83203125" style="109" customWidth="1"/>
    <col min="2569" max="2816" width="10.6640625" style="109"/>
    <col min="2817" max="2817" width="10.33203125" style="109" customWidth="1"/>
    <col min="2818" max="2818" width="25.6640625" style="109" customWidth="1"/>
    <col min="2819" max="2819" width="15" style="109" customWidth="1"/>
    <col min="2820" max="2820" width="9.83203125" style="109" customWidth="1"/>
    <col min="2821" max="2821" width="13.33203125" style="109" customWidth="1"/>
    <col min="2822" max="2822" width="9.83203125" style="109" customWidth="1"/>
    <col min="2823" max="2823" width="12.33203125" style="109" customWidth="1"/>
    <col min="2824" max="2824" width="9.83203125" style="109" customWidth="1"/>
    <col min="2825" max="3072" width="10.6640625" style="109"/>
    <col min="3073" max="3073" width="10.33203125" style="109" customWidth="1"/>
    <col min="3074" max="3074" width="25.6640625" style="109" customWidth="1"/>
    <col min="3075" max="3075" width="15" style="109" customWidth="1"/>
    <col min="3076" max="3076" width="9.83203125" style="109" customWidth="1"/>
    <col min="3077" max="3077" width="13.33203125" style="109" customWidth="1"/>
    <col min="3078" max="3078" width="9.83203125" style="109" customWidth="1"/>
    <col min="3079" max="3079" width="12.33203125" style="109" customWidth="1"/>
    <col min="3080" max="3080" width="9.83203125" style="109" customWidth="1"/>
    <col min="3081" max="3328" width="10.6640625" style="109"/>
    <col min="3329" max="3329" width="10.33203125" style="109" customWidth="1"/>
    <col min="3330" max="3330" width="25.6640625" style="109" customWidth="1"/>
    <col min="3331" max="3331" width="15" style="109" customWidth="1"/>
    <col min="3332" max="3332" width="9.83203125" style="109" customWidth="1"/>
    <col min="3333" max="3333" width="13.33203125" style="109" customWidth="1"/>
    <col min="3334" max="3334" width="9.83203125" style="109" customWidth="1"/>
    <col min="3335" max="3335" width="12.33203125" style="109" customWidth="1"/>
    <col min="3336" max="3336" width="9.83203125" style="109" customWidth="1"/>
    <col min="3337" max="3584" width="10.6640625" style="109"/>
    <col min="3585" max="3585" width="10.33203125" style="109" customWidth="1"/>
    <col min="3586" max="3586" width="25.6640625" style="109" customWidth="1"/>
    <col min="3587" max="3587" width="15" style="109" customWidth="1"/>
    <col min="3588" max="3588" width="9.83203125" style="109" customWidth="1"/>
    <col min="3589" max="3589" width="13.33203125" style="109" customWidth="1"/>
    <col min="3590" max="3590" width="9.83203125" style="109" customWidth="1"/>
    <col min="3591" max="3591" width="12.33203125" style="109" customWidth="1"/>
    <col min="3592" max="3592" width="9.83203125" style="109" customWidth="1"/>
    <col min="3593" max="3840" width="10.6640625" style="109"/>
    <col min="3841" max="3841" width="10.33203125" style="109" customWidth="1"/>
    <col min="3842" max="3842" width="25.6640625" style="109" customWidth="1"/>
    <col min="3843" max="3843" width="15" style="109" customWidth="1"/>
    <col min="3844" max="3844" width="9.83203125" style="109" customWidth="1"/>
    <col min="3845" max="3845" width="13.33203125" style="109" customWidth="1"/>
    <col min="3846" max="3846" width="9.83203125" style="109" customWidth="1"/>
    <col min="3847" max="3847" width="12.33203125" style="109" customWidth="1"/>
    <col min="3848" max="3848" width="9.83203125" style="109" customWidth="1"/>
    <col min="3849" max="4096" width="10.6640625" style="109"/>
    <col min="4097" max="4097" width="10.33203125" style="109" customWidth="1"/>
    <col min="4098" max="4098" width="25.6640625" style="109" customWidth="1"/>
    <col min="4099" max="4099" width="15" style="109" customWidth="1"/>
    <col min="4100" max="4100" width="9.83203125" style="109" customWidth="1"/>
    <col min="4101" max="4101" width="13.33203125" style="109" customWidth="1"/>
    <col min="4102" max="4102" width="9.83203125" style="109" customWidth="1"/>
    <col min="4103" max="4103" width="12.33203125" style="109" customWidth="1"/>
    <col min="4104" max="4104" width="9.83203125" style="109" customWidth="1"/>
    <col min="4105" max="4352" width="10.6640625" style="109"/>
    <col min="4353" max="4353" width="10.33203125" style="109" customWidth="1"/>
    <col min="4354" max="4354" width="25.6640625" style="109" customWidth="1"/>
    <col min="4355" max="4355" width="15" style="109" customWidth="1"/>
    <col min="4356" max="4356" width="9.83203125" style="109" customWidth="1"/>
    <col min="4357" max="4357" width="13.33203125" style="109" customWidth="1"/>
    <col min="4358" max="4358" width="9.83203125" style="109" customWidth="1"/>
    <col min="4359" max="4359" width="12.33203125" style="109" customWidth="1"/>
    <col min="4360" max="4360" width="9.83203125" style="109" customWidth="1"/>
    <col min="4361" max="4608" width="10.6640625" style="109"/>
    <col min="4609" max="4609" width="10.33203125" style="109" customWidth="1"/>
    <col min="4610" max="4610" width="25.6640625" style="109" customWidth="1"/>
    <col min="4611" max="4611" width="15" style="109" customWidth="1"/>
    <col min="4612" max="4612" width="9.83203125" style="109" customWidth="1"/>
    <col min="4613" max="4613" width="13.33203125" style="109" customWidth="1"/>
    <col min="4614" max="4614" width="9.83203125" style="109" customWidth="1"/>
    <col min="4615" max="4615" width="12.33203125" style="109" customWidth="1"/>
    <col min="4616" max="4616" width="9.83203125" style="109" customWidth="1"/>
    <col min="4617" max="4864" width="10.6640625" style="109"/>
    <col min="4865" max="4865" width="10.33203125" style="109" customWidth="1"/>
    <col min="4866" max="4866" width="25.6640625" style="109" customWidth="1"/>
    <col min="4867" max="4867" width="15" style="109" customWidth="1"/>
    <col min="4868" max="4868" width="9.83203125" style="109" customWidth="1"/>
    <col min="4869" max="4869" width="13.33203125" style="109" customWidth="1"/>
    <col min="4870" max="4870" width="9.83203125" style="109" customWidth="1"/>
    <col min="4871" max="4871" width="12.33203125" style="109" customWidth="1"/>
    <col min="4872" max="4872" width="9.83203125" style="109" customWidth="1"/>
    <col min="4873" max="5120" width="10.6640625" style="109"/>
    <col min="5121" max="5121" width="10.33203125" style="109" customWidth="1"/>
    <col min="5122" max="5122" width="25.6640625" style="109" customWidth="1"/>
    <col min="5123" max="5123" width="15" style="109" customWidth="1"/>
    <col min="5124" max="5124" width="9.83203125" style="109" customWidth="1"/>
    <col min="5125" max="5125" width="13.33203125" style="109" customWidth="1"/>
    <col min="5126" max="5126" width="9.83203125" style="109" customWidth="1"/>
    <col min="5127" max="5127" width="12.33203125" style="109" customWidth="1"/>
    <col min="5128" max="5128" width="9.83203125" style="109" customWidth="1"/>
    <col min="5129" max="5376" width="10.6640625" style="109"/>
    <col min="5377" max="5377" width="10.33203125" style="109" customWidth="1"/>
    <col min="5378" max="5378" width="25.6640625" style="109" customWidth="1"/>
    <col min="5379" max="5379" width="15" style="109" customWidth="1"/>
    <col min="5380" max="5380" width="9.83203125" style="109" customWidth="1"/>
    <col min="5381" max="5381" width="13.33203125" style="109" customWidth="1"/>
    <col min="5382" max="5382" width="9.83203125" style="109" customWidth="1"/>
    <col min="5383" max="5383" width="12.33203125" style="109" customWidth="1"/>
    <col min="5384" max="5384" width="9.83203125" style="109" customWidth="1"/>
    <col min="5385" max="5632" width="10.6640625" style="109"/>
    <col min="5633" max="5633" width="10.33203125" style="109" customWidth="1"/>
    <col min="5634" max="5634" width="25.6640625" style="109" customWidth="1"/>
    <col min="5635" max="5635" width="15" style="109" customWidth="1"/>
    <col min="5636" max="5636" width="9.83203125" style="109" customWidth="1"/>
    <col min="5637" max="5637" width="13.33203125" style="109" customWidth="1"/>
    <col min="5638" max="5638" width="9.83203125" style="109" customWidth="1"/>
    <col min="5639" max="5639" width="12.33203125" style="109" customWidth="1"/>
    <col min="5640" max="5640" width="9.83203125" style="109" customWidth="1"/>
    <col min="5641" max="5888" width="10.6640625" style="109"/>
    <col min="5889" max="5889" width="10.33203125" style="109" customWidth="1"/>
    <col min="5890" max="5890" width="25.6640625" style="109" customWidth="1"/>
    <col min="5891" max="5891" width="15" style="109" customWidth="1"/>
    <col min="5892" max="5892" width="9.83203125" style="109" customWidth="1"/>
    <col min="5893" max="5893" width="13.33203125" style="109" customWidth="1"/>
    <col min="5894" max="5894" width="9.83203125" style="109" customWidth="1"/>
    <col min="5895" max="5895" width="12.33203125" style="109" customWidth="1"/>
    <col min="5896" max="5896" width="9.83203125" style="109" customWidth="1"/>
    <col min="5897" max="6144" width="10.6640625" style="109"/>
    <col min="6145" max="6145" width="10.33203125" style="109" customWidth="1"/>
    <col min="6146" max="6146" width="25.6640625" style="109" customWidth="1"/>
    <col min="6147" max="6147" width="15" style="109" customWidth="1"/>
    <col min="6148" max="6148" width="9.83203125" style="109" customWidth="1"/>
    <col min="6149" max="6149" width="13.33203125" style="109" customWidth="1"/>
    <col min="6150" max="6150" width="9.83203125" style="109" customWidth="1"/>
    <col min="6151" max="6151" width="12.33203125" style="109" customWidth="1"/>
    <col min="6152" max="6152" width="9.83203125" style="109" customWidth="1"/>
    <col min="6153" max="6400" width="10.6640625" style="109"/>
    <col min="6401" max="6401" width="10.33203125" style="109" customWidth="1"/>
    <col min="6402" max="6402" width="25.6640625" style="109" customWidth="1"/>
    <col min="6403" max="6403" width="15" style="109" customWidth="1"/>
    <col min="6404" max="6404" width="9.83203125" style="109" customWidth="1"/>
    <col min="6405" max="6405" width="13.33203125" style="109" customWidth="1"/>
    <col min="6406" max="6406" width="9.83203125" style="109" customWidth="1"/>
    <col min="6407" max="6407" width="12.33203125" style="109" customWidth="1"/>
    <col min="6408" max="6408" width="9.83203125" style="109" customWidth="1"/>
    <col min="6409" max="6656" width="10.6640625" style="109"/>
    <col min="6657" max="6657" width="10.33203125" style="109" customWidth="1"/>
    <col min="6658" max="6658" width="25.6640625" style="109" customWidth="1"/>
    <col min="6659" max="6659" width="15" style="109" customWidth="1"/>
    <col min="6660" max="6660" width="9.83203125" style="109" customWidth="1"/>
    <col min="6661" max="6661" width="13.33203125" style="109" customWidth="1"/>
    <col min="6662" max="6662" width="9.83203125" style="109" customWidth="1"/>
    <col min="6663" max="6663" width="12.33203125" style="109" customWidth="1"/>
    <col min="6664" max="6664" width="9.83203125" style="109" customWidth="1"/>
    <col min="6665" max="6912" width="10.6640625" style="109"/>
    <col min="6913" max="6913" width="10.33203125" style="109" customWidth="1"/>
    <col min="6914" max="6914" width="25.6640625" style="109" customWidth="1"/>
    <col min="6915" max="6915" width="15" style="109" customWidth="1"/>
    <col min="6916" max="6916" width="9.83203125" style="109" customWidth="1"/>
    <col min="6917" max="6917" width="13.33203125" style="109" customWidth="1"/>
    <col min="6918" max="6918" width="9.83203125" style="109" customWidth="1"/>
    <col min="6919" max="6919" width="12.33203125" style="109" customWidth="1"/>
    <col min="6920" max="6920" width="9.83203125" style="109" customWidth="1"/>
    <col min="6921" max="7168" width="10.6640625" style="109"/>
    <col min="7169" max="7169" width="10.33203125" style="109" customWidth="1"/>
    <col min="7170" max="7170" width="25.6640625" style="109" customWidth="1"/>
    <col min="7171" max="7171" width="15" style="109" customWidth="1"/>
    <col min="7172" max="7172" width="9.83203125" style="109" customWidth="1"/>
    <col min="7173" max="7173" width="13.33203125" style="109" customWidth="1"/>
    <col min="7174" max="7174" width="9.83203125" style="109" customWidth="1"/>
    <col min="7175" max="7175" width="12.33203125" style="109" customWidth="1"/>
    <col min="7176" max="7176" width="9.83203125" style="109" customWidth="1"/>
    <col min="7177" max="7424" width="10.6640625" style="109"/>
    <col min="7425" max="7425" width="10.33203125" style="109" customWidth="1"/>
    <col min="7426" max="7426" width="25.6640625" style="109" customWidth="1"/>
    <col min="7427" max="7427" width="15" style="109" customWidth="1"/>
    <col min="7428" max="7428" width="9.83203125" style="109" customWidth="1"/>
    <col min="7429" max="7429" width="13.33203125" style="109" customWidth="1"/>
    <col min="7430" max="7430" width="9.83203125" style="109" customWidth="1"/>
    <col min="7431" max="7431" width="12.33203125" style="109" customWidth="1"/>
    <col min="7432" max="7432" width="9.83203125" style="109" customWidth="1"/>
    <col min="7433" max="7680" width="10.6640625" style="109"/>
    <col min="7681" max="7681" width="10.33203125" style="109" customWidth="1"/>
    <col min="7682" max="7682" width="25.6640625" style="109" customWidth="1"/>
    <col min="7683" max="7683" width="15" style="109" customWidth="1"/>
    <col min="7684" max="7684" width="9.83203125" style="109" customWidth="1"/>
    <col min="7685" max="7685" width="13.33203125" style="109" customWidth="1"/>
    <col min="7686" max="7686" width="9.83203125" style="109" customWidth="1"/>
    <col min="7687" max="7687" width="12.33203125" style="109" customWidth="1"/>
    <col min="7688" max="7688" width="9.83203125" style="109" customWidth="1"/>
    <col min="7689" max="7936" width="10.6640625" style="109"/>
    <col min="7937" max="7937" width="10.33203125" style="109" customWidth="1"/>
    <col min="7938" max="7938" width="25.6640625" style="109" customWidth="1"/>
    <col min="7939" max="7939" width="15" style="109" customWidth="1"/>
    <col min="7940" max="7940" width="9.83203125" style="109" customWidth="1"/>
    <col min="7941" max="7941" width="13.33203125" style="109" customWidth="1"/>
    <col min="7942" max="7942" width="9.83203125" style="109" customWidth="1"/>
    <col min="7943" max="7943" width="12.33203125" style="109" customWidth="1"/>
    <col min="7944" max="7944" width="9.83203125" style="109" customWidth="1"/>
    <col min="7945" max="8192" width="10.6640625" style="109"/>
    <col min="8193" max="8193" width="10.33203125" style="109" customWidth="1"/>
    <col min="8194" max="8194" width="25.6640625" style="109" customWidth="1"/>
    <col min="8195" max="8195" width="15" style="109" customWidth="1"/>
    <col min="8196" max="8196" width="9.83203125" style="109" customWidth="1"/>
    <col min="8197" max="8197" width="13.33203125" style="109" customWidth="1"/>
    <col min="8198" max="8198" width="9.83203125" style="109" customWidth="1"/>
    <col min="8199" max="8199" width="12.33203125" style="109" customWidth="1"/>
    <col min="8200" max="8200" width="9.83203125" style="109" customWidth="1"/>
    <col min="8201" max="8448" width="10.6640625" style="109"/>
    <col min="8449" max="8449" width="10.33203125" style="109" customWidth="1"/>
    <col min="8450" max="8450" width="25.6640625" style="109" customWidth="1"/>
    <col min="8451" max="8451" width="15" style="109" customWidth="1"/>
    <col min="8452" max="8452" width="9.83203125" style="109" customWidth="1"/>
    <col min="8453" max="8453" width="13.33203125" style="109" customWidth="1"/>
    <col min="8454" max="8454" width="9.83203125" style="109" customWidth="1"/>
    <col min="8455" max="8455" width="12.33203125" style="109" customWidth="1"/>
    <col min="8456" max="8456" width="9.83203125" style="109" customWidth="1"/>
    <col min="8457" max="8704" width="10.6640625" style="109"/>
    <col min="8705" max="8705" width="10.33203125" style="109" customWidth="1"/>
    <col min="8706" max="8706" width="25.6640625" style="109" customWidth="1"/>
    <col min="8707" max="8707" width="15" style="109" customWidth="1"/>
    <col min="8708" max="8708" width="9.83203125" style="109" customWidth="1"/>
    <col min="8709" max="8709" width="13.33203125" style="109" customWidth="1"/>
    <col min="8710" max="8710" width="9.83203125" style="109" customWidth="1"/>
    <col min="8711" max="8711" width="12.33203125" style="109" customWidth="1"/>
    <col min="8712" max="8712" width="9.83203125" style="109" customWidth="1"/>
    <col min="8713" max="8960" width="10.6640625" style="109"/>
    <col min="8961" max="8961" width="10.33203125" style="109" customWidth="1"/>
    <col min="8962" max="8962" width="25.6640625" style="109" customWidth="1"/>
    <col min="8963" max="8963" width="15" style="109" customWidth="1"/>
    <col min="8964" max="8964" width="9.83203125" style="109" customWidth="1"/>
    <col min="8965" max="8965" width="13.33203125" style="109" customWidth="1"/>
    <col min="8966" max="8966" width="9.83203125" style="109" customWidth="1"/>
    <col min="8967" max="8967" width="12.33203125" style="109" customWidth="1"/>
    <col min="8968" max="8968" width="9.83203125" style="109" customWidth="1"/>
    <col min="8969" max="9216" width="10.6640625" style="109"/>
    <col min="9217" max="9217" width="10.33203125" style="109" customWidth="1"/>
    <col min="9218" max="9218" width="25.6640625" style="109" customWidth="1"/>
    <col min="9219" max="9219" width="15" style="109" customWidth="1"/>
    <col min="9220" max="9220" width="9.83203125" style="109" customWidth="1"/>
    <col min="9221" max="9221" width="13.33203125" style="109" customWidth="1"/>
    <col min="9222" max="9222" width="9.83203125" style="109" customWidth="1"/>
    <col min="9223" max="9223" width="12.33203125" style="109" customWidth="1"/>
    <col min="9224" max="9224" width="9.83203125" style="109" customWidth="1"/>
    <col min="9225" max="9472" width="10.6640625" style="109"/>
    <col min="9473" max="9473" width="10.33203125" style="109" customWidth="1"/>
    <col min="9474" max="9474" width="25.6640625" style="109" customWidth="1"/>
    <col min="9475" max="9475" width="15" style="109" customWidth="1"/>
    <col min="9476" max="9476" width="9.83203125" style="109" customWidth="1"/>
    <col min="9477" max="9477" width="13.33203125" style="109" customWidth="1"/>
    <col min="9478" max="9478" width="9.83203125" style="109" customWidth="1"/>
    <col min="9479" max="9479" width="12.33203125" style="109" customWidth="1"/>
    <col min="9480" max="9480" width="9.83203125" style="109" customWidth="1"/>
    <col min="9481" max="9728" width="10.6640625" style="109"/>
    <col min="9729" max="9729" width="10.33203125" style="109" customWidth="1"/>
    <col min="9730" max="9730" width="25.6640625" style="109" customWidth="1"/>
    <col min="9731" max="9731" width="15" style="109" customWidth="1"/>
    <col min="9732" max="9732" width="9.83203125" style="109" customWidth="1"/>
    <col min="9733" max="9733" width="13.33203125" style="109" customWidth="1"/>
    <col min="9734" max="9734" width="9.83203125" style="109" customWidth="1"/>
    <col min="9735" max="9735" width="12.33203125" style="109" customWidth="1"/>
    <col min="9736" max="9736" width="9.83203125" style="109" customWidth="1"/>
    <col min="9737" max="9984" width="10.6640625" style="109"/>
    <col min="9985" max="9985" width="10.33203125" style="109" customWidth="1"/>
    <col min="9986" max="9986" width="25.6640625" style="109" customWidth="1"/>
    <col min="9987" max="9987" width="15" style="109" customWidth="1"/>
    <col min="9988" max="9988" width="9.83203125" style="109" customWidth="1"/>
    <col min="9989" max="9989" width="13.33203125" style="109" customWidth="1"/>
    <col min="9990" max="9990" width="9.83203125" style="109" customWidth="1"/>
    <col min="9991" max="9991" width="12.33203125" style="109" customWidth="1"/>
    <col min="9992" max="9992" width="9.83203125" style="109" customWidth="1"/>
    <col min="9993" max="10240" width="10.6640625" style="109"/>
    <col min="10241" max="10241" width="10.33203125" style="109" customWidth="1"/>
    <col min="10242" max="10242" width="25.6640625" style="109" customWidth="1"/>
    <col min="10243" max="10243" width="15" style="109" customWidth="1"/>
    <col min="10244" max="10244" width="9.83203125" style="109" customWidth="1"/>
    <col min="10245" max="10245" width="13.33203125" style="109" customWidth="1"/>
    <col min="10246" max="10246" width="9.83203125" style="109" customWidth="1"/>
    <col min="10247" max="10247" width="12.33203125" style="109" customWidth="1"/>
    <col min="10248" max="10248" width="9.83203125" style="109" customWidth="1"/>
    <col min="10249" max="10496" width="10.6640625" style="109"/>
    <col min="10497" max="10497" width="10.33203125" style="109" customWidth="1"/>
    <col min="10498" max="10498" width="25.6640625" style="109" customWidth="1"/>
    <col min="10499" max="10499" width="15" style="109" customWidth="1"/>
    <col min="10500" max="10500" width="9.83203125" style="109" customWidth="1"/>
    <col min="10501" max="10501" width="13.33203125" style="109" customWidth="1"/>
    <col min="10502" max="10502" width="9.83203125" style="109" customWidth="1"/>
    <col min="10503" max="10503" width="12.33203125" style="109" customWidth="1"/>
    <col min="10504" max="10504" width="9.83203125" style="109" customWidth="1"/>
    <col min="10505" max="10752" width="10.6640625" style="109"/>
    <col min="10753" max="10753" width="10.33203125" style="109" customWidth="1"/>
    <col min="10754" max="10754" width="25.6640625" style="109" customWidth="1"/>
    <col min="10755" max="10755" width="15" style="109" customWidth="1"/>
    <col min="10756" max="10756" width="9.83203125" style="109" customWidth="1"/>
    <col min="10757" max="10757" width="13.33203125" style="109" customWidth="1"/>
    <col min="10758" max="10758" width="9.83203125" style="109" customWidth="1"/>
    <col min="10759" max="10759" width="12.33203125" style="109" customWidth="1"/>
    <col min="10760" max="10760" width="9.83203125" style="109" customWidth="1"/>
    <col min="10761" max="11008" width="10.6640625" style="109"/>
    <col min="11009" max="11009" width="10.33203125" style="109" customWidth="1"/>
    <col min="11010" max="11010" width="25.6640625" style="109" customWidth="1"/>
    <col min="11011" max="11011" width="15" style="109" customWidth="1"/>
    <col min="11012" max="11012" width="9.83203125" style="109" customWidth="1"/>
    <col min="11013" max="11013" width="13.33203125" style="109" customWidth="1"/>
    <col min="11014" max="11014" width="9.83203125" style="109" customWidth="1"/>
    <col min="11015" max="11015" width="12.33203125" style="109" customWidth="1"/>
    <col min="11016" max="11016" width="9.83203125" style="109" customWidth="1"/>
    <col min="11017" max="11264" width="10.6640625" style="109"/>
    <col min="11265" max="11265" width="10.33203125" style="109" customWidth="1"/>
    <col min="11266" max="11266" width="25.6640625" style="109" customWidth="1"/>
    <col min="11267" max="11267" width="15" style="109" customWidth="1"/>
    <col min="11268" max="11268" width="9.83203125" style="109" customWidth="1"/>
    <col min="11269" max="11269" width="13.33203125" style="109" customWidth="1"/>
    <col min="11270" max="11270" width="9.83203125" style="109" customWidth="1"/>
    <col min="11271" max="11271" width="12.33203125" style="109" customWidth="1"/>
    <col min="11272" max="11272" width="9.83203125" style="109" customWidth="1"/>
    <col min="11273" max="11520" width="10.6640625" style="109"/>
    <col min="11521" max="11521" width="10.33203125" style="109" customWidth="1"/>
    <col min="11522" max="11522" width="25.6640625" style="109" customWidth="1"/>
    <col min="11523" max="11523" width="15" style="109" customWidth="1"/>
    <col min="11524" max="11524" width="9.83203125" style="109" customWidth="1"/>
    <col min="11525" max="11525" width="13.33203125" style="109" customWidth="1"/>
    <col min="11526" max="11526" width="9.83203125" style="109" customWidth="1"/>
    <col min="11527" max="11527" width="12.33203125" style="109" customWidth="1"/>
    <col min="11528" max="11528" width="9.83203125" style="109" customWidth="1"/>
    <col min="11529" max="11776" width="10.6640625" style="109"/>
    <col min="11777" max="11777" width="10.33203125" style="109" customWidth="1"/>
    <col min="11778" max="11778" width="25.6640625" style="109" customWidth="1"/>
    <col min="11779" max="11779" width="15" style="109" customWidth="1"/>
    <col min="11780" max="11780" width="9.83203125" style="109" customWidth="1"/>
    <col min="11781" max="11781" width="13.33203125" style="109" customWidth="1"/>
    <col min="11782" max="11782" width="9.83203125" style="109" customWidth="1"/>
    <col min="11783" max="11783" width="12.33203125" style="109" customWidth="1"/>
    <col min="11784" max="11784" width="9.83203125" style="109" customWidth="1"/>
    <col min="11785" max="12032" width="10.6640625" style="109"/>
    <col min="12033" max="12033" width="10.33203125" style="109" customWidth="1"/>
    <col min="12034" max="12034" width="25.6640625" style="109" customWidth="1"/>
    <col min="12035" max="12035" width="15" style="109" customWidth="1"/>
    <col min="12036" max="12036" width="9.83203125" style="109" customWidth="1"/>
    <col min="12037" max="12037" width="13.33203125" style="109" customWidth="1"/>
    <col min="12038" max="12038" width="9.83203125" style="109" customWidth="1"/>
    <col min="12039" max="12039" width="12.33203125" style="109" customWidth="1"/>
    <col min="12040" max="12040" width="9.83203125" style="109" customWidth="1"/>
    <col min="12041" max="12288" width="10.6640625" style="109"/>
    <col min="12289" max="12289" width="10.33203125" style="109" customWidth="1"/>
    <col min="12290" max="12290" width="25.6640625" style="109" customWidth="1"/>
    <col min="12291" max="12291" width="15" style="109" customWidth="1"/>
    <col min="12292" max="12292" width="9.83203125" style="109" customWidth="1"/>
    <col min="12293" max="12293" width="13.33203125" style="109" customWidth="1"/>
    <col min="12294" max="12294" width="9.83203125" style="109" customWidth="1"/>
    <col min="12295" max="12295" width="12.33203125" style="109" customWidth="1"/>
    <col min="12296" max="12296" width="9.83203125" style="109" customWidth="1"/>
    <col min="12297" max="12544" width="10.6640625" style="109"/>
    <col min="12545" max="12545" width="10.33203125" style="109" customWidth="1"/>
    <col min="12546" max="12546" width="25.6640625" style="109" customWidth="1"/>
    <col min="12547" max="12547" width="15" style="109" customWidth="1"/>
    <col min="12548" max="12548" width="9.83203125" style="109" customWidth="1"/>
    <col min="12549" max="12549" width="13.33203125" style="109" customWidth="1"/>
    <col min="12550" max="12550" width="9.83203125" style="109" customWidth="1"/>
    <col min="12551" max="12551" width="12.33203125" style="109" customWidth="1"/>
    <col min="12552" max="12552" width="9.83203125" style="109" customWidth="1"/>
    <col min="12553" max="12800" width="10.6640625" style="109"/>
    <col min="12801" max="12801" width="10.33203125" style="109" customWidth="1"/>
    <col min="12802" max="12802" width="25.6640625" style="109" customWidth="1"/>
    <col min="12803" max="12803" width="15" style="109" customWidth="1"/>
    <col min="12804" max="12804" width="9.83203125" style="109" customWidth="1"/>
    <col min="12805" max="12805" width="13.33203125" style="109" customWidth="1"/>
    <col min="12806" max="12806" width="9.83203125" style="109" customWidth="1"/>
    <col min="12807" max="12807" width="12.33203125" style="109" customWidth="1"/>
    <col min="12808" max="12808" width="9.83203125" style="109" customWidth="1"/>
    <col min="12809" max="13056" width="10.6640625" style="109"/>
    <col min="13057" max="13057" width="10.33203125" style="109" customWidth="1"/>
    <col min="13058" max="13058" width="25.6640625" style="109" customWidth="1"/>
    <col min="13059" max="13059" width="15" style="109" customWidth="1"/>
    <col min="13060" max="13060" width="9.83203125" style="109" customWidth="1"/>
    <col min="13061" max="13061" width="13.33203125" style="109" customWidth="1"/>
    <col min="13062" max="13062" width="9.83203125" style="109" customWidth="1"/>
    <col min="13063" max="13063" width="12.33203125" style="109" customWidth="1"/>
    <col min="13064" max="13064" width="9.83203125" style="109" customWidth="1"/>
    <col min="13065" max="13312" width="10.6640625" style="109"/>
    <col min="13313" max="13313" width="10.33203125" style="109" customWidth="1"/>
    <col min="13314" max="13314" width="25.6640625" style="109" customWidth="1"/>
    <col min="13315" max="13315" width="15" style="109" customWidth="1"/>
    <col min="13316" max="13316" width="9.83203125" style="109" customWidth="1"/>
    <col min="13317" max="13317" width="13.33203125" style="109" customWidth="1"/>
    <col min="13318" max="13318" width="9.83203125" style="109" customWidth="1"/>
    <col min="13319" max="13319" width="12.33203125" style="109" customWidth="1"/>
    <col min="13320" max="13320" width="9.83203125" style="109" customWidth="1"/>
    <col min="13321" max="13568" width="10.6640625" style="109"/>
    <col min="13569" max="13569" width="10.33203125" style="109" customWidth="1"/>
    <col min="13570" max="13570" width="25.6640625" style="109" customWidth="1"/>
    <col min="13571" max="13571" width="15" style="109" customWidth="1"/>
    <col min="13572" max="13572" width="9.83203125" style="109" customWidth="1"/>
    <col min="13573" max="13573" width="13.33203125" style="109" customWidth="1"/>
    <col min="13574" max="13574" width="9.83203125" style="109" customWidth="1"/>
    <col min="13575" max="13575" width="12.33203125" style="109" customWidth="1"/>
    <col min="13576" max="13576" width="9.83203125" style="109" customWidth="1"/>
    <col min="13577" max="13824" width="10.6640625" style="109"/>
    <col min="13825" max="13825" width="10.33203125" style="109" customWidth="1"/>
    <col min="13826" max="13826" width="25.6640625" style="109" customWidth="1"/>
    <col min="13827" max="13827" width="15" style="109" customWidth="1"/>
    <col min="13828" max="13828" width="9.83203125" style="109" customWidth="1"/>
    <col min="13829" max="13829" width="13.33203125" style="109" customWidth="1"/>
    <col min="13830" max="13830" width="9.83203125" style="109" customWidth="1"/>
    <col min="13831" max="13831" width="12.33203125" style="109" customWidth="1"/>
    <col min="13832" max="13832" width="9.83203125" style="109" customWidth="1"/>
    <col min="13833" max="14080" width="10.6640625" style="109"/>
    <col min="14081" max="14081" width="10.33203125" style="109" customWidth="1"/>
    <col min="14082" max="14082" width="25.6640625" style="109" customWidth="1"/>
    <col min="14083" max="14083" width="15" style="109" customWidth="1"/>
    <col min="14084" max="14084" width="9.83203125" style="109" customWidth="1"/>
    <col min="14085" max="14085" width="13.33203125" style="109" customWidth="1"/>
    <col min="14086" max="14086" width="9.83203125" style="109" customWidth="1"/>
    <col min="14087" max="14087" width="12.33203125" style="109" customWidth="1"/>
    <col min="14088" max="14088" width="9.83203125" style="109" customWidth="1"/>
    <col min="14089" max="14336" width="10.6640625" style="109"/>
    <col min="14337" max="14337" width="10.33203125" style="109" customWidth="1"/>
    <col min="14338" max="14338" width="25.6640625" style="109" customWidth="1"/>
    <col min="14339" max="14339" width="15" style="109" customWidth="1"/>
    <col min="14340" max="14340" width="9.83203125" style="109" customWidth="1"/>
    <col min="14341" max="14341" width="13.33203125" style="109" customWidth="1"/>
    <col min="14342" max="14342" width="9.83203125" style="109" customWidth="1"/>
    <col min="14343" max="14343" width="12.33203125" style="109" customWidth="1"/>
    <col min="14344" max="14344" width="9.83203125" style="109" customWidth="1"/>
    <col min="14345" max="14592" width="10.6640625" style="109"/>
    <col min="14593" max="14593" width="10.33203125" style="109" customWidth="1"/>
    <col min="14594" max="14594" width="25.6640625" style="109" customWidth="1"/>
    <col min="14595" max="14595" width="15" style="109" customWidth="1"/>
    <col min="14596" max="14596" width="9.83203125" style="109" customWidth="1"/>
    <col min="14597" max="14597" width="13.33203125" style="109" customWidth="1"/>
    <col min="14598" max="14598" width="9.83203125" style="109" customWidth="1"/>
    <col min="14599" max="14599" width="12.33203125" style="109" customWidth="1"/>
    <col min="14600" max="14600" width="9.83203125" style="109" customWidth="1"/>
    <col min="14601" max="14848" width="10.6640625" style="109"/>
    <col min="14849" max="14849" width="10.33203125" style="109" customWidth="1"/>
    <col min="14850" max="14850" width="25.6640625" style="109" customWidth="1"/>
    <col min="14851" max="14851" width="15" style="109" customWidth="1"/>
    <col min="14852" max="14852" width="9.83203125" style="109" customWidth="1"/>
    <col min="14853" max="14853" width="13.33203125" style="109" customWidth="1"/>
    <col min="14854" max="14854" width="9.83203125" style="109" customWidth="1"/>
    <col min="14855" max="14855" width="12.33203125" style="109" customWidth="1"/>
    <col min="14856" max="14856" width="9.83203125" style="109" customWidth="1"/>
    <col min="14857" max="15104" width="10.6640625" style="109"/>
    <col min="15105" max="15105" width="10.33203125" style="109" customWidth="1"/>
    <col min="15106" max="15106" width="25.6640625" style="109" customWidth="1"/>
    <col min="15107" max="15107" width="15" style="109" customWidth="1"/>
    <col min="15108" max="15108" width="9.83203125" style="109" customWidth="1"/>
    <col min="15109" max="15109" width="13.33203125" style="109" customWidth="1"/>
    <col min="15110" max="15110" width="9.83203125" style="109" customWidth="1"/>
    <col min="15111" max="15111" width="12.33203125" style="109" customWidth="1"/>
    <col min="15112" max="15112" width="9.83203125" style="109" customWidth="1"/>
    <col min="15113" max="15360" width="10.6640625" style="109"/>
    <col min="15361" max="15361" width="10.33203125" style="109" customWidth="1"/>
    <col min="15362" max="15362" width="25.6640625" style="109" customWidth="1"/>
    <col min="15363" max="15363" width="15" style="109" customWidth="1"/>
    <col min="15364" max="15364" width="9.83203125" style="109" customWidth="1"/>
    <col min="15365" max="15365" width="13.33203125" style="109" customWidth="1"/>
    <col min="15366" max="15366" width="9.83203125" style="109" customWidth="1"/>
    <col min="15367" max="15367" width="12.33203125" style="109" customWidth="1"/>
    <col min="15368" max="15368" width="9.83203125" style="109" customWidth="1"/>
    <col min="15369" max="15616" width="10.6640625" style="109"/>
    <col min="15617" max="15617" width="10.33203125" style="109" customWidth="1"/>
    <col min="15618" max="15618" width="25.6640625" style="109" customWidth="1"/>
    <col min="15619" max="15619" width="15" style="109" customWidth="1"/>
    <col min="15620" max="15620" width="9.83203125" style="109" customWidth="1"/>
    <col min="15621" max="15621" width="13.33203125" style="109" customWidth="1"/>
    <col min="15622" max="15622" width="9.83203125" style="109" customWidth="1"/>
    <col min="15623" max="15623" width="12.33203125" style="109" customWidth="1"/>
    <col min="15624" max="15624" width="9.83203125" style="109" customWidth="1"/>
    <col min="15625" max="15872" width="10.6640625" style="109"/>
    <col min="15873" max="15873" width="10.33203125" style="109" customWidth="1"/>
    <col min="15874" max="15874" width="25.6640625" style="109" customWidth="1"/>
    <col min="15875" max="15875" width="15" style="109" customWidth="1"/>
    <col min="15876" max="15876" width="9.83203125" style="109" customWidth="1"/>
    <col min="15877" max="15877" width="13.33203125" style="109" customWidth="1"/>
    <col min="15878" max="15878" width="9.83203125" style="109" customWidth="1"/>
    <col min="15879" max="15879" width="12.33203125" style="109" customWidth="1"/>
    <col min="15880" max="15880" width="9.83203125" style="109" customWidth="1"/>
    <col min="15881" max="16128" width="10.6640625" style="109"/>
    <col min="16129" max="16129" width="10.33203125" style="109" customWidth="1"/>
    <col min="16130" max="16130" width="25.6640625" style="109" customWidth="1"/>
    <col min="16131" max="16131" width="15" style="109" customWidth="1"/>
    <col min="16132" max="16132" width="9.83203125" style="109" customWidth="1"/>
    <col min="16133" max="16133" width="13.33203125" style="109" customWidth="1"/>
    <col min="16134" max="16134" width="9.83203125" style="109" customWidth="1"/>
    <col min="16135" max="16135" width="12.33203125" style="109" customWidth="1"/>
    <col min="16136" max="16136" width="9.83203125" style="109" customWidth="1"/>
    <col min="16137" max="16384" width="10.6640625" style="109"/>
  </cols>
  <sheetData>
    <row r="1" spans="1:8" ht="44.25" customHeight="1" x14ac:dyDescent="0.2">
      <c r="A1" s="106"/>
      <c r="B1" s="106"/>
      <c r="C1" s="106"/>
      <c r="D1" s="107"/>
      <c r="E1" s="108"/>
      <c r="F1" s="188" t="s">
        <v>2411</v>
      </c>
      <c r="G1" s="188"/>
      <c r="H1" s="188"/>
    </row>
    <row r="2" spans="1:8" ht="54.75" customHeight="1" x14ac:dyDescent="0.2">
      <c r="A2" s="189" t="s">
        <v>2428</v>
      </c>
      <c r="B2" s="189"/>
      <c r="C2" s="189"/>
      <c r="D2" s="189"/>
      <c r="E2" s="189"/>
      <c r="F2" s="189"/>
      <c r="G2" s="189"/>
      <c r="H2" s="189"/>
    </row>
    <row r="3" spans="1:8" ht="28.5" customHeight="1" x14ac:dyDescent="0.2">
      <c r="A3" s="190" t="s">
        <v>1</v>
      </c>
      <c r="B3" s="191" t="s">
        <v>2371</v>
      </c>
      <c r="C3" s="192" t="s">
        <v>2372</v>
      </c>
      <c r="D3" s="192"/>
      <c r="E3" s="193" t="s">
        <v>2373</v>
      </c>
      <c r="F3" s="193"/>
      <c r="G3" s="193" t="s">
        <v>2374</v>
      </c>
      <c r="H3" s="193"/>
    </row>
    <row r="4" spans="1:8" ht="12" customHeight="1" x14ac:dyDescent="0.2">
      <c r="A4" s="190"/>
      <c r="B4" s="191"/>
      <c r="C4" s="110" t="s">
        <v>2375</v>
      </c>
      <c r="D4" s="110" t="s">
        <v>2376</v>
      </c>
      <c r="E4" s="110" t="s">
        <v>2375</v>
      </c>
      <c r="F4" s="110" t="s">
        <v>2376</v>
      </c>
      <c r="G4" s="110" t="s">
        <v>2375</v>
      </c>
      <c r="H4" s="110" t="s">
        <v>2376</v>
      </c>
    </row>
    <row r="5" spans="1:8" ht="21" x14ac:dyDescent="0.2">
      <c r="A5" s="111" t="s">
        <v>2408</v>
      </c>
      <c r="B5" s="111" t="s">
        <v>2409</v>
      </c>
      <c r="C5" s="112"/>
      <c r="D5" s="113"/>
      <c r="E5" s="112"/>
      <c r="F5" s="114"/>
      <c r="G5" s="112"/>
      <c r="H5" s="113"/>
    </row>
    <row r="6" spans="1:8" outlineLevel="1" x14ac:dyDescent="0.2">
      <c r="A6" s="115"/>
      <c r="B6" s="116" t="s">
        <v>2410</v>
      </c>
      <c r="C6" s="117">
        <v>11287274</v>
      </c>
      <c r="D6" s="118">
        <v>113</v>
      </c>
      <c r="E6" s="117">
        <v>0</v>
      </c>
      <c r="F6" s="119">
        <v>0</v>
      </c>
      <c r="G6" s="120">
        <v>11287274</v>
      </c>
      <c r="H6" s="121">
        <v>113</v>
      </c>
    </row>
    <row r="7" spans="1:8" outlineLevel="2" x14ac:dyDescent="0.2">
      <c r="A7" s="122"/>
      <c r="B7" s="116" t="s">
        <v>2362</v>
      </c>
      <c r="C7" s="117">
        <v>2821819</v>
      </c>
      <c r="D7" s="118">
        <v>28</v>
      </c>
      <c r="E7" s="117">
        <v>-756201.82</v>
      </c>
      <c r="F7" s="123">
        <v>-4</v>
      </c>
      <c r="G7" s="120">
        <v>2065617.18</v>
      </c>
      <c r="H7" s="121">
        <v>24</v>
      </c>
    </row>
    <row r="8" spans="1:8" outlineLevel="2" x14ac:dyDescent="0.2">
      <c r="A8" s="122"/>
      <c r="B8" s="116" t="s">
        <v>2363</v>
      </c>
      <c r="C8" s="117">
        <v>2821819</v>
      </c>
      <c r="D8" s="118">
        <v>28</v>
      </c>
      <c r="E8" s="117">
        <v>-1033212.65</v>
      </c>
      <c r="F8" s="123">
        <v>-6</v>
      </c>
      <c r="G8" s="120">
        <v>1788606.35</v>
      </c>
      <c r="H8" s="121">
        <v>22</v>
      </c>
    </row>
    <row r="9" spans="1:8" outlineLevel="2" x14ac:dyDescent="0.2">
      <c r="A9" s="122"/>
      <c r="B9" s="116" t="s">
        <v>2364</v>
      </c>
      <c r="C9" s="117">
        <v>2821819</v>
      </c>
      <c r="D9" s="118">
        <v>28</v>
      </c>
      <c r="E9" s="117">
        <v>-123495.59</v>
      </c>
      <c r="F9" s="123">
        <v>1</v>
      </c>
      <c r="G9" s="120">
        <v>2698323.41</v>
      </c>
      <c r="H9" s="121">
        <v>29</v>
      </c>
    </row>
    <row r="10" spans="1:8" outlineLevel="2" x14ac:dyDescent="0.2">
      <c r="A10" s="122"/>
      <c r="B10" s="116" t="s">
        <v>2365</v>
      </c>
      <c r="C10" s="117">
        <v>2821817</v>
      </c>
      <c r="D10" s="118">
        <v>29</v>
      </c>
      <c r="E10" s="117">
        <v>1912910.06</v>
      </c>
      <c r="F10" s="123">
        <v>9</v>
      </c>
      <c r="G10" s="120">
        <v>4734727.0599999996</v>
      </c>
      <c r="H10" s="121">
        <v>38</v>
      </c>
    </row>
    <row r="11" spans="1:8" x14ac:dyDescent="0.2">
      <c r="A11" s="187" t="s">
        <v>2370</v>
      </c>
      <c r="B11" s="187"/>
      <c r="C11" s="112">
        <f>C6</f>
        <v>11287274</v>
      </c>
      <c r="D11" s="114">
        <f t="shared" ref="D11:H11" si="0">D6</f>
        <v>113</v>
      </c>
      <c r="E11" s="112">
        <f t="shared" si="0"/>
        <v>0</v>
      </c>
      <c r="F11" s="114">
        <f t="shared" si="0"/>
        <v>0</v>
      </c>
      <c r="G11" s="112">
        <f t="shared" si="0"/>
        <v>11287274</v>
      </c>
      <c r="H11" s="114">
        <f t="shared" si="0"/>
        <v>113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57"/>
  <sheetViews>
    <sheetView view="pageBreakPreview" zoomScale="130" zoomScaleNormal="100" zoomScaleSheetLayoutView="13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ColWidth="10.33203125" defaultRowHeight="11.45" customHeight="1" x14ac:dyDescent="0.25"/>
  <cols>
    <col min="1" max="1" width="9.83203125" style="2" customWidth="1"/>
    <col min="2" max="2" width="35.6640625" style="42" customWidth="1"/>
    <col min="3" max="3" width="19.6640625" style="2" customWidth="1"/>
    <col min="4" max="4" width="20.83203125" style="2" customWidth="1"/>
    <col min="5" max="5" width="19.33203125" style="2" customWidth="1"/>
    <col min="6" max="7" width="19" style="2" customWidth="1"/>
    <col min="8" max="16384" width="10.33203125" style="3"/>
  </cols>
  <sheetData>
    <row r="1" spans="1:7" s="1" customFormat="1" ht="39.75" customHeight="1" x14ac:dyDescent="0.2">
      <c r="F1" s="188" t="s">
        <v>2416</v>
      </c>
      <c r="G1" s="188"/>
    </row>
    <row r="2" spans="1:7" s="1" customFormat="1" ht="45.95" customHeight="1" x14ac:dyDescent="0.2">
      <c r="A2" s="236" t="s">
        <v>2137</v>
      </c>
      <c r="B2" s="236"/>
      <c r="C2" s="236"/>
      <c r="D2" s="236"/>
      <c r="E2" s="236"/>
      <c r="F2" s="236"/>
      <c r="G2" s="236"/>
    </row>
    <row r="3" spans="1:7" s="1" customFormat="1" ht="48.95" customHeight="1" x14ac:dyDescent="0.2">
      <c r="A3" s="237"/>
      <c r="B3" s="237"/>
      <c r="C3" s="237"/>
      <c r="D3" s="237"/>
      <c r="E3" s="237"/>
      <c r="F3" s="237"/>
      <c r="G3" s="237"/>
    </row>
    <row r="4" spans="1:7" s="1" customFormat="1" ht="15" customHeight="1" x14ac:dyDescent="0.2">
      <c r="A4" s="238"/>
      <c r="B4" s="238"/>
      <c r="C4" s="238"/>
      <c r="D4" s="238"/>
      <c r="E4" s="238"/>
      <c r="F4" s="238"/>
      <c r="G4" s="238"/>
    </row>
    <row r="5" spans="1:7" s="157" customFormat="1" ht="48" customHeight="1" x14ac:dyDescent="0.2">
      <c r="A5" s="159" t="s">
        <v>1</v>
      </c>
      <c r="B5" s="154" t="s">
        <v>2</v>
      </c>
      <c r="C5" s="154" t="s">
        <v>2138</v>
      </c>
      <c r="D5" s="154" t="s">
        <v>2139</v>
      </c>
      <c r="E5" s="154" t="s">
        <v>2140</v>
      </c>
      <c r="F5" s="154" t="s">
        <v>2141</v>
      </c>
      <c r="G5" s="154" t="s">
        <v>2142</v>
      </c>
    </row>
    <row r="6" spans="1:7" s="41" customFormat="1" ht="15" customHeight="1" x14ac:dyDescent="0.25">
      <c r="A6" s="26"/>
      <c r="B6" s="8" t="s">
        <v>12</v>
      </c>
      <c r="C6" s="29" t="s">
        <v>1233</v>
      </c>
      <c r="D6" s="29" t="s">
        <v>1232</v>
      </c>
      <c r="E6" s="29" t="s">
        <v>2143</v>
      </c>
      <c r="F6" s="29" t="s">
        <v>2144</v>
      </c>
      <c r="G6" s="29" t="s">
        <v>2145</v>
      </c>
    </row>
    <row r="7" spans="1:7" ht="15" customHeight="1" x14ac:dyDescent="0.2">
      <c r="A7" s="10" t="s">
        <v>24</v>
      </c>
      <c r="B7" s="11" t="s">
        <v>25</v>
      </c>
      <c r="C7" s="12"/>
      <c r="D7" s="12" t="s">
        <v>1242</v>
      </c>
      <c r="E7" s="12" t="s">
        <v>1242</v>
      </c>
      <c r="F7" s="12"/>
      <c r="G7" s="12" t="s">
        <v>599</v>
      </c>
    </row>
    <row r="8" spans="1:7" ht="15" customHeight="1" x14ac:dyDescent="0.2">
      <c r="A8" s="10" t="s">
        <v>33</v>
      </c>
      <c r="B8" s="11" t="s">
        <v>34</v>
      </c>
      <c r="C8" s="12"/>
      <c r="D8" s="12" t="s">
        <v>1247</v>
      </c>
      <c r="E8" s="12" t="s">
        <v>1247</v>
      </c>
      <c r="F8" s="12"/>
      <c r="G8" s="12" t="s">
        <v>599</v>
      </c>
    </row>
    <row r="9" spans="1:7" ht="26.1" customHeight="1" x14ac:dyDescent="0.2">
      <c r="A9" s="10" t="s">
        <v>40</v>
      </c>
      <c r="B9" s="11" t="s">
        <v>41</v>
      </c>
      <c r="C9" s="12" t="s">
        <v>800</v>
      </c>
      <c r="D9" s="12" t="s">
        <v>1251</v>
      </c>
      <c r="E9" s="12" t="s">
        <v>2146</v>
      </c>
      <c r="F9" s="12" t="s">
        <v>2147</v>
      </c>
      <c r="G9" s="12" t="s">
        <v>2148</v>
      </c>
    </row>
    <row r="10" spans="1:7" ht="15" customHeight="1" x14ac:dyDescent="0.2">
      <c r="A10" s="10" t="s">
        <v>48</v>
      </c>
      <c r="B10" s="11" t="s">
        <v>49</v>
      </c>
      <c r="C10" s="12" t="s">
        <v>1258</v>
      </c>
      <c r="D10" s="12" t="s">
        <v>1257</v>
      </c>
      <c r="E10" s="12" t="s">
        <v>2149</v>
      </c>
      <c r="F10" s="12" t="s">
        <v>2150</v>
      </c>
      <c r="G10" s="12" t="s">
        <v>2151</v>
      </c>
    </row>
    <row r="11" spans="1:7" ht="26.1" customHeight="1" x14ac:dyDescent="0.2">
      <c r="A11" s="10" t="s">
        <v>61</v>
      </c>
      <c r="B11" s="11" t="s">
        <v>62</v>
      </c>
      <c r="C11" s="12"/>
      <c r="D11" s="12" t="s">
        <v>1264</v>
      </c>
      <c r="E11" s="12" t="s">
        <v>1264</v>
      </c>
      <c r="F11" s="12"/>
      <c r="G11" s="12" t="s">
        <v>599</v>
      </c>
    </row>
    <row r="12" spans="1:7" ht="15" customHeight="1" x14ac:dyDescent="0.2">
      <c r="A12" s="10" t="s">
        <v>68</v>
      </c>
      <c r="B12" s="11" t="s">
        <v>69</v>
      </c>
      <c r="C12" s="12" t="s">
        <v>1269</v>
      </c>
      <c r="D12" s="12" t="s">
        <v>747</v>
      </c>
      <c r="E12" s="12" t="s">
        <v>2152</v>
      </c>
      <c r="F12" s="12" t="s">
        <v>599</v>
      </c>
      <c r="G12" s="12"/>
    </row>
    <row r="13" spans="1:7" ht="15" customHeight="1" x14ac:dyDescent="0.2">
      <c r="A13" s="10" t="s">
        <v>76</v>
      </c>
      <c r="B13" s="11" t="s">
        <v>77</v>
      </c>
      <c r="C13" s="12"/>
      <c r="D13" s="12" t="s">
        <v>1273</v>
      </c>
      <c r="E13" s="12" t="s">
        <v>1273</v>
      </c>
      <c r="F13" s="12"/>
      <c r="G13" s="12" t="s">
        <v>599</v>
      </c>
    </row>
    <row r="14" spans="1:7" ht="15" customHeight="1" x14ac:dyDescent="0.2">
      <c r="A14" s="10" t="s">
        <v>83</v>
      </c>
      <c r="B14" s="11" t="s">
        <v>84</v>
      </c>
      <c r="C14" s="12"/>
      <c r="D14" s="12" t="s">
        <v>1277</v>
      </c>
      <c r="E14" s="12" t="s">
        <v>1277</v>
      </c>
      <c r="F14" s="12"/>
      <c r="G14" s="12" t="s">
        <v>599</v>
      </c>
    </row>
    <row r="15" spans="1:7" ht="15" customHeight="1" x14ac:dyDescent="0.2">
      <c r="A15" s="10" t="s">
        <v>90</v>
      </c>
      <c r="B15" s="11" t="s">
        <v>91</v>
      </c>
      <c r="C15" s="12"/>
      <c r="D15" s="12" t="s">
        <v>1282</v>
      </c>
      <c r="E15" s="12" t="s">
        <v>1282</v>
      </c>
      <c r="F15" s="12"/>
      <c r="G15" s="12" t="s">
        <v>599</v>
      </c>
    </row>
    <row r="16" spans="1:7" ht="15" customHeight="1" x14ac:dyDescent="0.2">
      <c r="A16" s="10" t="s">
        <v>97</v>
      </c>
      <c r="B16" s="11" t="s">
        <v>98</v>
      </c>
      <c r="C16" s="12" t="s">
        <v>1285</v>
      </c>
      <c r="D16" s="12" t="s">
        <v>970</v>
      </c>
      <c r="E16" s="12" t="s">
        <v>2153</v>
      </c>
      <c r="F16" s="12" t="s">
        <v>599</v>
      </c>
      <c r="G16" s="12"/>
    </row>
    <row r="17" spans="1:7" ht="15" customHeight="1" x14ac:dyDescent="0.2">
      <c r="A17" s="10" t="s">
        <v>104</v>
      </c>
      <c r="B17" s="11" t="s">
        <v>105</v>
      </c>
      <c r="C17" s="12"/>
      <c r="D17" s="12" t="s">
        <v>1290</v>
      </c>
      <c r="E17" s="12" t="s">
        <v>1290</v>
      </c>
      <c r="F17" s="12"/>
      <c r="G17" s="12" t="s">
        <v>599</v>
      </c>
    </row>
    <row r="18" spans="1:7" ht="15" customHeight="1" x14ac:dyDescent="0.2">
      <c r="A18" s="10" t="s">
        <v>111</v>
      </c>
      <c r="B18" s="11" t="s">
        <v>112</v>
      </c>
      <c r="C18" s="12" t="s">
        <v>1295</v>
      </c>
      <c r="D18" s="12" t="s">
        <v>508</v>
      </c>
      <c r="E18" s="12" t="s">
        <v>2154</v>
      </c>
      <c r="F18" s="12" t="s">
        <v>599</v>
      </c>
      <c r="G18" s="12"/>
    </row>
    <row r="19" spans="1:7" ht="15" customHeight="1" x14ac:dyDescent="0.2">
      <c r="A19" s="10" t="s">
        <v>118</v>
      </c>
      <c r="B19" s="11" t="s">
        <v>119</v>
      </c>
      <c r="C19" s="12" t="s">
        <v>1302</v>
      </c>
      <c r="D19" s="12" t="s">
        <v>1301</v>
      </c>
      <c r="E19" s="12" t="s">
        <v>2155</v>
      </c>
      <c r="F19" s="12" t="s">
        <v>2156</v>
      </c>
      <c r="G19" s="12" t="s">
        <v>2157</v>
      </c>
    </row>
    <row r="20" spans="1:7" ht="15" customHeight="1" x14ac:dyDescent="0.2">
      <c r="A20" s="10" t="s">
        <v>131</v>
      </c>
      <c r="B20" s="11" t="s">
        <v>132</v>
      </c>
      <c r="C20" s="12" t="s">
        <v>1311</v>
      </c>
      <c r="D20" s="12" t="s">
        <v>1310</v>
      </c>
      <c r="E20" s="12" t="s">
        <v>2158</v>
      </c>
      <c r="F20" s="12" t="s">
        <v>2159</v>
      </c>
      <c r="G20" s="12" t="s">
        <v>2160</v>
      </c>
    </row>
    <row r="21" spans="1:7" ht="15" customHeight="1" x14ac:dyDescent="0.2">
      <c r="A21" s="10" t="s">
        <v>144</v>
      </c>
      <c r="B21" s="11" t="s">
        <v>145</v>
      </c>
      <c r="C21" s="12" t="s">
        <v>1319</v>
      </c>
      <c r="D21" s="12" t="s">
        <v>1318</v>
      </c>
      <c r="E21" s="12" t="s">
        <v>2161</v>
      </c>
      <c r="F21" s="12" t="s">
        <v>2162</v>
      </c>
      <c r="G21" s="12" t="s">
        <v>2163</v>
      </c>
    </row>
    <row r="22" spans="1:7" ht="15" customHeight="1" x14ac:dyDescent="0.2">
      <c r="A22" s="10" t="s">
        <v>157</v>
      </c>
      <c r="B22" s="11" t="s">
        <v>158</v>
      </c>
      <c r="C22" s="12" t="s">
        <v>1328</v>
      </c>
      <c r="D22" s="12" t="s">
        <v>1327</v>
      </c>
      <c r="E22" s="12" t="s">
        <v>2164</v>
      </c>
      <c r="F22" s="12" t="s">
        <v>2165</v>
      </c>
      <c r="G22" s="12" t="s">
        <v>2166</v>
      </c>
    </row>
    <row r="23" spans="1:7" ht="15" customHeight="1" x14ac:dyDescent="0.2">
      <c r="A23" s="10" t="s">
        <v>170</v>
      </c>
      <c r="B23" s="11" t="s">
        <v>171</v>
      </c>
      <c r="C23" s="12" t="s">
        <v>1337</v>
      </c>
      <c r="D23" s="12" t="s">
        <v>1336</v>
      </c>
      <c r="E23" s="12" t="s">
        <v>2167</v>
      </c>
      <c r="F23" s="12" t="s">
        <v>2168</v>
      </c>
      <c r="G23" s="12" t="s">
        <v>2169</v>
      </c>
    </row>
    <row r="24" spans="1:7" ht="15" customHeight="1" x14ac:dyDescent="0.2">
      <c r="A24" s="10" t="s">
        <v>183</v>
      </c>
      <c r="B24" s="11" t="s">
        <v>184</v>
      </c>
      <c r="C24" s="12" t="s">
        <v>1345</v>
      </c>
      <c r="D24" s="12" t="s">
        <v>1344</v>
      </c>
      <c r="E24" s="12" t="s">
        <v>2170</v>
      </c>
      <c r="F24" s="12" t="s">
        <v>2171</v>
      </c>
      <c r="G24" s="12" t="s">
        <v>2172</v>
      </c>
    </row>
    <row r="25" spans="1:7" ht="15" customHeight="1" x14ac:dyDescent="0.2">
      <c r="A25" s="10" t="s">
        <v>196</v>
      </c>
      <c r="B25" s="11" t="s">
        <v>197</v>
      </c>
      <c r="C25" s="12" t="s">
        <v>1353</v>
      </c>
      <c r="D25" s="12" t="s">
        <v>1352</v>
      </c>
      <c r="E25" s="12" t="s">
        <v>2173</v>
      </c>
      <c r="F25" s="12" t="s">
        <v>2174</v>
      </c>
      <c r="G25" s="12" t="s">
        <v>2175</v>
      </c>
    </row>
    <row r="26" spans="1:7" ht="15" customHeight="1" x14ac:dyDescent="0.2">
      <c r="A26" s="10" t="s">
        <v>209</v>
      </c>
      <c r="B26" s="11" t="s">
        <v>210</v>
      </c>
      <c r="C26" s="12" t="s">
        <v>1363</v>
      </c>
      <c r="D26" s="12" t="s">
        <v>1362</v>
      </c>
      <c r="E26" s="12" t="s">
        <v>2176</v>
      </c>
      <c r="F26" s="12" t="s">
        <v>2177</v>
      </c>
      <c r="G26" s="12" t="s">
        <v>2178</v>
      </c>
    </row>
    <row r="27" spans="1:7" ht="26.1" customHeight="1" x14ac:dyDescent="0.2">
      <c r="A27" s="10" t="s">
        <v>222</v>
      </c>
      <c r="B27" s="11" t="s">
        <v>223</v>
      </c>
      <c r="C27" s="12" t="s">
        <v>1374</v>
      </c>
      <c r="D27" s="12" t="s">
        <v>1373</v>
      </c>
      <c r="E27" s="12" t="s">
        <v>2179</v>
      </c>
      <c r="F27" s="12" t="s">
        <v>1109</v>
      </c>
      <c r="G27" s="12" t="s">
        <v>2180</v>
      </c>
    </row>
    <row r="28" spans="1:7" ht="15" customHeight="1" x14ac:dyDescent="0.2">
      <c r="A28" s="10" t="s">
        <v>233</v>
      </c>
      <c r="B28" s="11" t="s">
        <v>234</v>
      </c>
      <c r="C28" s="12" t="s">
        <v>1383</v>
      </c>
      <c r="D28" s="12" t="s">
        <v>1382</v>
      </c>
      <c r="E28" s="12" t="s">
        <v>2181</v>
      </c>
      <c r="F28" s="12" t="s">
        <v>2182</v>
      </c>
      <c r="G28" s="12" t="s">
        <v>2183</v>
      </c>
    </row>
    <row r="29" spans="1:7" ht="15" customHeight="1" x14ac:dyDescent="0.2">
      <c r="A29" s="10" t="s">
        <v>245</v>
      </c>
      <c r="B29" s="11" t="s">
        <v>246</v>
      </c>
      <c r="C29" s="12" t="s">
        <v>1392</v>
      </c>
      <c r="D29" s="12" t="s">
        <v>1391</v>
      </c>
      <c r="E29" s="12" t="s">
        <v>2184</v>
      </c>
      <c r="F29" s="12" t="s">
        <v>2185</v>
      </c>
      <c r="G29" s="12" t="s">
        <v>2186</v>
      </c>
    </row>
    <row r="30" spans="1:7" ht="15" customHeight="1" x14ac:dyDescent="0.2">
      <c r="A30" s="10" t="s">
        <v>258</v>
      </c>
      <c r="B30" s="11" t="s">
        <v>259</v>
      </c>
      <c r="C30" s="12" t="s">
        <v>1400</v>
      </c>
      <c r="D30" s="12" t="s">
        <v>1399</v>
      </c>
      <c r="E30" s="12" t="s">
        <v>2187</v>
      </c>
      <c r="F30" s="12" t="s">
        <v>2188</v>
      </c>
      <c r="G30" s="12" t="s">
        <v>897</v>
      </c>
    </row>
    <row r="31" spans="1:7" ht="15" customHeight="1" x14ac:dyDescent="0.2">
      <c r="A31" s="10" t="s">
        <v>271</v>
      </c>
      <c r="B31" s="11" t="s">
        <v>272</v>
      </c>
      <c r="C31" s="12" t="s">
        <v>1409</v>
      </c>
      <c r="D31" s="12" t="s">
        <v>1408</v>
      </c>
      <c r="E31" s="12" t="s">
        <v>2189</v>
      </c>
      <c r="F31" s="12" t="s">
        <v>2190</v>
      </c>
      <c r="G31" s="12" t="s">
        <v>2191</v>
      </c>
    </row>
    <row r="32" spans="1:7" ht="15" customHeight="1" x14ac:dyDescent="0.2">
      <c r="A32" s="10" t="s">
        <v>284</v>
      </c>
      <c r="B32" s="11" t="s">
        <v>285</v>
      </c>
      <c r="C32" s="12" t="s">
        <v>1417</v>
      </c>
      <c r="D32" s="12" t="s">
        <v>1416</v>
      </c>
      <c r="E32" s="12" t="s">
        <v>2192</v>
      </c>
      <c r="F32" s="12" t="s">
        <v>2162</v>
      </c>
      <c r="G32" s="12" t="s">
        <v>2163</v>
      </c>
    </row>
    <row r="33" spans="1:7" ht="15" customHeight="1" x14ac:dyDescent="0.2">
      <c r="A33" s="10" t="s">
        <v>297</v>
      </c>
      <c r="B33" s="11" t="s">
        <v>298</v>
      </c>
      <c r="C33" s="12" t="s">
        <v>1425</v>
      </c>
      <c r="D33" s="12" t="s">
        <v>1424</v>
      </c>
      <c r="E33" s="12" t="s">
        <v>2193</v>
      </c>
      <c r="F33" s="12" t="s">
        <v>2194</v>
      </c>
      <c r="G33" s="12" t="s">
        <v>2195</v>
      </c>
    </row>
    <row r="34" spans="1:7" ht="15" customHeight="1" x14ac:dyDescent="0.2">
      <c r="A34" s="10" t="s">
        <v>310</v>
      </c>
      <c r="B34" s="11" t="s">
        <v>311</v>
      </c>
      <c r="C34" s="12" t="s">
        <v>1436</v>
      </c>
      <c r="D34" s="12" t="s">
        <v>1435</v>
      </c>
      <c r="E34" s="12" t="s">
        <v>2196</v>
      </c>
      <c r="F34" s="12" t="s">
        <v>2197</v>
      </c>
      <c r="G34" s="12" t="s">
        <v>2198</v>
      </c>
    </row>
    <row r="35" spans="1:7" ht="15" customHeight="1" x14ac:dyDescent="0.2">
      <c r="A35" s="10" t="s">
        <v>323</v>
      </c>
      <c r="B35" s="11" t="s">
        <v>324</v>
      </c>
      <c r="C35" s="12" t="s">
        <v>1445</v>
      </c>
      <c r="D35" s="12" t="s">
        <v>1444</v>
      </c>
      <c r="E35" s="12" t="s">
        <v>2199</v>
      </c>
      <c r="F35" s="12" t="s">
        <v>2200</v>
      </c>
      <c r="G35" s="12" t="s">
        <v>2201</v>
      </c>
    </row>
    <row r="36" spans="1:7" ht="15" customHeight="1" x14ac:dyDescent="0.2">
      <c r="A36" s="10" t="s">
        <v>336</v>
      </c>
      <c r="B36" s="11" t="s">
        <v>337</v>
      </c>
      <c r="C36" s="12" t="s">
        <v>1453</v>
      </c>
      <c r="D36" s="12" t="s">
        <v>1452</v>
      </c>
      <c r="E36" s="12" t="s">
        <v>2202</v>
      </c>
      <c r="F36" s="12" t="s">
        <v>2203</v>
      </c>
      <c r="G36" s="12" t="s">
        <v>2204</v>
      </c>
    </row>
    <row r="37" spans="1:7" ht="15" customHeight="1" x14ac:dyDescent="0.2">
      <c r="A37" s="10" t="s">
        <v>349</v>
      </c>
      <c r="B37" s="11" t="s">
        <v>350</v>
      </c>
      <c r="C37" s="12" t="s">
        <v>1462</v>
      </c>
      <c r="D37" s="12" t="s">
        <v>1461</v>
      </c>
      <c r="E37" s="12" t="s">
        <v>2205</v>
      </c>
      <c r="F37" s="12" t="s">
        <v>2206</v>
      </c>
      <c r="G37" s="12" t="s">
        <v>2207</v>
      </c>
    </row>
    <row r="38" spans="1:7" ht="15" customHeight="1" x14ac:dyDescent="0.2">
      <c r="A38" s="10" t="s">
        <v>362</v>
      </c>
      <c r="B38" s="11" t="s">
        <v>363</v>
      </c>
      <c r="C38" s="12" t="s">
        <v>1469</v>
      </c>
      <c r="D38" s="12" t="s">
        <v>1468</v>
      </c>
      <c r="E38" s="12" t="s">
        <v>2208</v>
      </c>
      <c r="F38" s="12" t="s">
        <v>2209</v>
      </c>
      <c r="G38" s="12" t="s">
        <v>2210</v>
      </c>
    </row>
    <row r="39" spans="1:7" ht="15" customHeight="1" x14ac:dyDescent="0.2">
      <c r="A39" s="10" t="s">
        <v>375</v>
      </c>
      <c r="B39" s="11" t="s">
        <v>376</v>
      </c>
      <c r="C39" s="12" t="s">
        <v>1476</v>
      </c>
      <c r="D39" s="12" t="s">
        <v>1475</v>
      </c>
      <c r="E39" s="12" t="s">
        <v>2211</v>
      </c>
      <c r="F39" s="12" t="s">
        <v>2212</v>
      </c>
      <c r="G39" s="12" t="s">
        <v>2213</v>
      </c>
    </row>
    <row r="40" spans="1:7" ht="15" customHeight="1" x14ac:dyDescent="0.2">
      <c r="A40" s="10" t="s">
        <v>387</v>
      </c>
      <c r="B40" s="11" t="s">
        <v>388</v>
      </c>
      <c r="C40" s="12" t="s">
        <v>1485</v>
      </c>
      <c r="D40" s="12" t="s">
        <v>1484</v>
      </c>
      <c r="E40" s="12" t="s">
        <v>2214</v>
      </c>
      <c r="F40" s="12" t="s">
        <v>2215</v>
      </c>
      <c r="G40" s="12" t="s">
        <v>2216</v>
      </c>
    </row>
    <row r="41" spans="1:7" ht="15" customHeight="1" x14ac:dyDescent="0.2">
      <c r="A41" s="10" t="s">
        <v>400</v>
      </c>
      <c r="B41" s="11" t="s">
        <v>401</v>
      </c>
      <c r="C41" s="12" t="s">
        <v>1493</v>
      </c>
      <c r="D41" s="12" t="s">
        <v>1492</v>
      </c>
      <c r="E41" s="12" t="s">
        <v>2217</v>
      </c>
      <c r="F41" s="12" t="s">
        <v>2218</v>
      </c>
      <c r="G41" s="12" t="s">
        <v>2219</v>
      </c>
    </row>
    <row r="42" spans="1:7" ht="15" customHeight="1" x14ac:dyDescent="0.2">
      <c r="A42" s="10" t="s">
        <v>413</v>
      </c>
      <c r="B42" s="11" t="s">
        <v>414</v>
      </c>
      <c r="C42" s="12" t="s">
        <v>1502</v>
      </c>
      <c r="D42" s="12" t="s">
        <v>1501</v>
      </c>
      <c r="E42" s="12" t="s">
        <v>2220</v>
      </c>
      <c r="F42" s="12" t="s">
        <v>2221</v>
      </c>
      <c r="G42" s="12" t="s">
        <v>2222</v>
      </c>
    </row>
    <row r="43" spans="1:7" ht="15" customHeight="1" x14ac:dyDescent="0.2">
      <c r="A43" s="10" t="s">
        <v>426</v>
      </c>
      <c r="B43" s="11" t="s">
        <v>427</v>
      </c>
      <c r="C43" s="12" t="s">
        <v>1511</v>
      </c>
      <c r="D43" s="12" t="s">
        <v>1510</v>
      </c>
      <c r="E43" s="12" t="s">
        <v>2223</v>
      </c>
      <c r="F43" s="12" t="s">
        <v>2224</v>
      </c>
      <c r="G43" s="12" t="s">
        <v>2225</v>
      </c>
    </row>
    <row r="44" spans="1:7" ht="15" customHeight="1" x14ac:dyDescent="0.2">
      <c r="A44" s="10" t="s">
        <v>439</v>
      </c>
      <c r="B44" s="11" t="s">
        <v>440</v>
      </c>
      <c r="C44" s="12" t="s">
        <v>1520</v>
      </c>
      <c r="D44" s="12" t="s">
        <v>1519</v>
      </c>
      <c r="E44" s="12" t="s">
        <v>2226</v>
      </c>
      <c r="F44" s="12" t="s">
        <v>2227</v>
      </c>
      <c r="G44" s="12" t="s">
        <v>2228</v>
      </c>
    </row>
    <row r="45" spans="1:7" ht="15" customHeight="1" x14ac:dyDescent="0.2">
      <c r="A45" s="10" t="s">
        <v>452</v>
      </c>
      <c r="B45" s="11" t="s">
        <v>453</v>
      </c>
      <c r="C45" s="12" t="s">
        <v>1529</v>
      </c>
      <c r="D45" s="12" t="s">
        <v>1528</v>
      </c>
      <c r="E45" s="12" t="s">
        <v>2229</v>
      </c>
      <c r="F45" s="12" t="s">
        <v>2230</v>
      </c>
      <c r="G45" s="12" t="s">
        <v>2231</v>
      </c>
    </row>
    <row r="46" spans="1:7" ht="15" customHeight="1" x14ac:dyDescent="0.2">
      <c r="A46" s="10" t="s">
        <v>465</v>
      </c>
      <c r="B46" s="11" t="s">
        <v>466</v>
      </c>
      <c r="C46" s="12" t="s">
        <v>1538</v>
      </c>
      <c r="D46" s="12" t="s">
        <v>1537</v>
      </c>
      <c r="E46" s="12" t="s">
        <v>2232</v>
      </c>
      <c r="F46" s="12" t="s">
        <v>2233</v>
      </c>
      <c r="G46" s="12" t="s">
        <v>2234</v>
      </c>
    </row>
    <row r="47" spans="1:7" ht="15" customHeight="1" x14ac:dyDescent="0.2">
      <c r="A47" s="10" t="s">
        <v>478</v>
      </c>
      <c r="B47" s="11" t="s">
        <v>479</v>
      </c>
      <c r="C47" s="12" t="s">
        <v>1547</v>
      </c>
      <c r="D47" s="12" t="s">
        <v>1546</v>
      </c>
      <c r="E47" s="12" t="s">
        <v>2235</v>
      </c>
      <c r="F47" s="12" t="s">
        <v>2236</v>
      </c>
      <c r="G47" s="12" t="s">
        <v>2237</v>
      </c>
    </row>
    <row r="48" spans="1:7" ht="15" customHeight="1" x14ac:dyDescent="0.2">
      <c r="A48" s="10" t="s">
        <v>490</v>
      </c>
      <c r="B48" s="11" t="s">
        <v>491</v>
      </c>
      <c r="C48" s="12" t="s">
        <v>1557</v>
      </c>
      <c r="D48" s="12" t="s">
        <v>1556</v>
      </c>
      <c r="E48" s="12" t="s">
        <v>2238</v>
      </c>
      <c r="F48" s="12" t="s">
        <v>2185</v>
      </c>
      <c r="G48" s="12" t="s">
        <v>2186</v>
      </c>
    </row>
    <row r="49" spans="1:7" ht="15" customHeight="1" x14ac:dyDescent="0.2">
      <c r="A49" s="10" t="s">
        <v>503</v>
      </c>
      <c r="B49" s="11" t="s">
        <v>504</v>
      </c>
      <c r="C49" s="12" t="s">
        <v>1565</v>
      </c>
      <c r="D49" s="12" t="s">
        <v>1564</v>
      </c>
      <c r="E49" s="12" t="s">
        <v>2239</v>
      </c>
      <c r="F49" s="12" t="s">
        <v>2240</v>
      </c>
      <c r="G49" s="12" t="s">
        <v>2241</v>
      </c>
    </row>
    <row r="50" spans="1:7" ht="26.1" customHeight="1" x14ac:dyDescent="0.2">
      <c r="A50" s="10" t="s">
        <v>514</v>
      </c>
      <c r="B50" s="11" t="s">
        <v>515</v>
      </c>
      <c r="C50" s="12" t="s">
        <v>720</v>
      </c>
      <c r="D50" s="12" t="s">
        <v>1571</v>
      </c>
      <c r="E50" s="12" t="s">
        <v>2242</v>
      </c>
      <c r="F50" s="12" t="s">
        <v>2243</v>
      </c>
      <c r="G50" s="12" t="s">
        <v>2244</v>
      </c>
    </row>
    <row r="51" spans="1:7" ht="15" customHeight="1" x14ac:dyDescent="0.2">
      <c r="A51" s="10" t="s">
        <v>523</v>
      </c>
      <c r="B51" s="11" t="s">
        <v>524</v>
      </c>
      <c r="C51" s="12"/>
      <c r="D51" s="12" t="s">
        <v>1577</v>
      </c>
      <c r="E51" s="12" t="s">
        <v>1577</v>
      </c>
      <c r="F51" s="12"/>
      <c r="G51" s="12" t="s">
        <v>599</v>
      </c>
    </row>
    <row r="52" spans="1:7" ht="15" customHeight="1" x14ac:dyDescent="0.2">
      <c r="A52" s="10" t="s">
        <v>530</v>
      </c>
      <c r="B52" s="11" t="s">
        <v>531</v>
      </c>
      <c r="C52" s="12"/>
      <c r="D52" s="12" t="s">
        <v>1581</v>
      </c>
      <c r="E52" s="12" t="s">
        <v>1581</v>
      </c>
      <c r="F52" s="12"/>
      <c r="G52" s="12" t="s">
        <v>599</v>
      </c>
    </row>
    <row r="53" spans="1:7" ht="26.1" customHeight="1" x14ac:dyDescent="0.2">
      <c r="A53" s="10" t="s">
        <v>537</v>
      </c>
      <c r="B53" s="11" t="s">
        <v>538</v>
      </c>
      <c r="C53" s="12"/>
      <c r="D53" s="12" t="s">
        <v>1584</v>
      </c>
      <c r="E53" s="12" t="s">
        <v>1584</v>
      </c>
      <c r="F53" s="12"/>
      <c r="G53" s="12" t="s">
        <v>599</v>
      </c>
    </row>
    <row r="54" spans="1:7" ht="26.1" customHeight="1" x14ac:dyDescent="0.2">
      <c r="A54" s="10" t="s">
        <v>544</v>
      </c>
      <c r="B54" s="11" t="s">
        <v>545</v>
      </c>
      <c r="C54" s="12"/>
      <c r="D54" s="12" t="s">
        <v>1587</v>
      </c>
      <c r="E54" s="12" t="s">
        <v>1587</v>
      </c>
      <c r="F54" s="12"/>
      <c r="G54" s="12" t="s">
        <v>599</v>
      </c>
    </row>
    <row r="55" spans="1:7" ht="15" customHeight="1" x14ac:dyDescent="0.2">
      <c r="A55" s="10" t="s">
        <v>548</v>
      </c>
      <c r="B55" s="11" t="s">
        <v>549</v>
      </c>
      <c r="C55" s="12"/>
      <c r="D55" s="12" t="s">
        <v>1590</v>
      </c>
      <c r="E55" s="12" t="s">
        <v>1590</v>
      </c>
      <c r="F55" s="12"/>
      <c r="G55" s="12" t="s">
        <v>599</v>
      </c>
    </row>
    <row r="56" spans="1:7" ht="26.1" customHeight="1" x14ac:dyDescent="0.2">
      <c r="A56" s="10" t="s">
        <v>555</v>
      </c>
      <c r="B56" s="11" t="s">
        <v>556</v>
      </c>
      <c r="C56" s="12"/>
      <c r="D56" s="12" t="s">
        <v>1593</v>
      </c>
      <c r="E56" s="12" t="s">
        <v>1593</v>
      </c>
      <c r="F56" s="12"/>
      <c r="G56" s="12" t="s">
        <v>599</v>
      </c>
    </row>
    <row r="57" spans="1:7" ht="15" customHeight="1" x14ac:dyDescent="0.2">
      <c r="A57" s="10" t="s">
        <v>559</v>
      </c>
      <c r="B57" s="11" t="s">
        <v>560</v>
      </c>
      <c r="C57" s="12" t="s">
        <v>748</v>
      </c>
      <c r="D57" s="12" t="s">
        <v>1198</v>
      </c>
      <c r="E57" s="12" t="s">
        <v>1036</v>
      </c>
      <c r="F57" s="12" t="s">
        <v>2245</v>
      </c>
      <c r="G57" s="12" t="s">
        <v>2246</v>
      </c>
    </row>
  </sheetData>
  <mergeCells count="3">
    <mergeCell ref="A2:G3"/>
    <mergeCell ref="A4:G4"/>
    <mergeCell ref="F1:G1"/>
  </mergeCells>
  <pageMargins left="0.39370078740157483" right="0.39370078740157483" top="0.39370078740157483" bottom="0.39370078740157483" header="0" footer="0"/>
  <pageSetup scale="85" pageOrder="overThenDown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7"/>
  <sheetViews>
    <sheetView view="pageBreakPreview" zoomScale="130" zoomScaleNormal="100" zoomScaleSheetLayoutView="130" workbookViewId="0">
      <pane xSplit="2" ySplit="5" topLeftCell="C48" activePane="bottomRight" state="frozen"/>
      <selection pane="topRight" activeCell="C1" sqref="C1"/>
      <selection pane="bottomLeft" activeCell="A6" sqref="A6"/>
      <selection pane="bottomRight" activeCell="P54" sqref="P54"/>
    </sheetView>
  </sheetViews>
  <sheetFormatPr defaultColWidth="10.33203125" defaultRowHeight="11.45" customHeight="1" x14ac:dyDescent="0.25"/>
  <cols>
    <col min="1" max="1" width="11.5" style="4" customWidth="1"/>
    <col min="2" max="2" width="42.6640625" style="14" customWidth="1"/>
    <col min="3" max="3" width="13.5" style="4" customWidth="1"/>
    <col min="4" max="4" width="13.1640625" style="4" customWidth="1"/>
    <col min="5" max="5" width="12.33203125" style="4" customWidth="1"/>
    <col min="6" max="6" width="12.1640625" style="4" customWidth="1"/>
    <col min="7" max="7" width="12.33203125" style="4" customWidth="1"/>
    <col min="8" max="8" width="11.1640625" style="15" customWidth="1"/>
    <col min="9" max="9" width="10.83203125" style="15" customWidth="1"/>
    <col min="10" max="10" width="11.5" style="4" customWidth="1"/>
    <col min="11" max="11" width="12.33203125" style="2" customWidth="1"/>
    <col min="12" max="12" width="13" style="2" customWidth="1"/>
    <col min="13" max="13" width="13.5" style="2" customWidth="1"/>
    <col min="14" max="14" width="14.33203125" style="2" customWidth="1"/>
    <col min="15" max="15" width="14.6640625" style="2" customWidth="1"/>
    <col min="16" max="16384" width="10.33203125" style="3"/>
  </cols>
  <sheetData>
    <row r="1" spans="1:15" s="1" customFormat="1" ht="56.1" customHeight="1" x14ac:dyDescent="0.2">
      <c r="M1" s="188" t="s">
        <v>2417</v>
      </c>
      <c r="N1" s="188"/>
      <c r="O1" s="188"/>
    </row>
    <row r="2" spans="1:15" s="1" customFormat="1" ht="35.1" customHeight="1" x14ac:dyDescent="0.2">
      <c r="A2" s="239" t="s">
        <v>1727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1:15" s="4" customFormat="1" ht="47.25" customHeight="1" x14ac:dyDescent="0.2">
      <c r="A3" s="240" t="s">
        <v>1728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1:15" s="157" customFormat="1" ht="70.5" customHeight="1" x14ac:dyDescent="0.2">
      <c r="A4" s="241" t="s">
        <v>1</v>
      </c>
      <c r="B4" s="243" t="s">
        <v>2</v>
      </c>
      <c r="C4" s="245" t="s">
        <v>1729</v>
      </c>
      <c r="D4" s="245"/>
      <c r="E4" s="245" t="s">
        <v>1730</v>
      </c>
      <c r="F4" s="245"/>
      <c r="G4" s="245" t="s">
        <v>1731</v>
      </c>
      <c r="H4" s="245"/>
      <c r="I4" s="245" t="s">
        <v>1732</v>
      </c>
      <c r="J4" s="245"/>
      <c r="K4" s="245" t="s">
        <v>7</v>
      </c>
      <c r="L4" s="245"/>
      <c r="M4" s="245" t="s">
        <v>1617</v>
      </c>
      <c r="N4" s="245"/>
      <c r="O4" s="160" t="s">
        <v>8</v>
      </c>
    </row>
    <row r="5" spans="1:15" s="2" customFormat="1" ht="27.95" customHeight="1" x14ac:dyDescent="0.25">
      <c r="A5" s="242"/>
      <c r="B5" s="244"/>
      <c r="C5" s="5" t="s">
        <v>9</v>
      </c>
      <c r="D5" s="6" t="s">
        <v>10</v>
      </c>
      <c r="E5" s="5" t="s">
        <v>9</v>
      </c>
      <c r="F5" s="6" t="s">
        <v>10</v>
      </c>
      <c r="G5" s="5" t="s">
        <v>9</v>
      </c>
      <c r="H5" s="6" t="s">
        <v>10</v>
      </c>
      <c r="I5" s="5" t="s">
        <v>9</v>
      </c>
      <c r="J5" s="6" t="s">
        <v>10</v>
      </c>
      <c r="K5" s="5" t="s">
        <v>9</v>
      </c>
      <c r="L5" s="6" t="s">
        <v>10</v>
      </c>
      <c r="M5" s="5" t="s">
        <v>9</v>
      </c>
      <c r="N5" s="6" t="s">
        <v>10</v>
      </c>
      <c r="O5" s="28" t="s">
        <v>11</v>
      </c>
    </row>
    <row r="6" spans="1:15" s="30" customFormat="1" ht="15" customHeight="1" x14ac:dyDescent="0.25">
      <c r="A6" s="29"/>
      <c r="B6" s="8" t="s">
        <v>12</v>
      </c>
      <c r="C6" s="174" t="s">
        <v>1733</v>
      </c>
      <c r="D6" s="174" t="s">
        <v>1734</v>
      </c>
      <c r="E6" s="174" t="s">
        <v>1735</v>
      </c>
      <c r="F6" s="174" t="s">
        <v>1736</v>
      </c>
      <c r="G6" s="174" t="s">
        <v>1737</v>
      </c>
      <c r="H6" s="174" t="s">
        <v>1738</v>
      </c>
      <c r="I6" s="174" t="s">
        <v>1739</v>
      </c>
      <c r="J6" s="174" t="s">
        <v>1740</v>
      </c>
      <c r="K6" s="174" t="s">
        <v>1741</v>
      </c>
      <c r="L6" s="174" t="s">
        <v>1742</v>
      </c>
      <c r="M6" s="174" t="s">
        <v>890</v>
      </c>
      <c r="N6" s="174"/>
      <c r="O6" s="174" t="s">
        <v>1743</v>
      </c>
    </row>
    <row r="7" spans="1:15" ht="15" customHeight="1" x14ac:dyDescent="0.2">
      <c r="A7" s="10" t="s">
        <v>24</v>
      </c>
      <c r="B7" s="11" t="s">
        <v>25</v>
      </c>
      <c r="C7" s="175" t="s">
        <v>1744</v>
      </c>
      <c r="D7" s="175" t="s">
        <v>632</v>
      </c>
      <c r="E7" s="175" t="s">
        <v>1745</v>
      </c>
      <c r="F7" s="175" t="s">
        <v>748</v>
      </c>
      <c r="G7" s="175" t="s">
        <v>1746</v>
      </c>
      <c r="H7" s="175" t="s">
        <v>1747</v>
      </c>
      <c r="I7" s="175" t="s">
        <v>1748</v>
      </c>
      <c r="J7" s="175" t="s">
        <v>57</v>
      </c>
      <c r="K7" s="175" t="s">
        <v>1748</v>
      </c>
      <c r="L7" s="175" t="s">
        <v>30</v>
      </c>
      <c r="M7" s="175" t="s">
        <v>599</v>
      </c>
      <c r="N7" s="175"/>
      <c r="O7" s="175" t="s">
        <v>547</v>
      </c>
    </row>
    <row r="8" spans="1:15" ht="15" customHeight="1" x14ac:dyDescent="0.2">
      <c r="A8" s="10" t="s">
        <v>33</v>
      </c>
      <c r="B8" s="11" t="s">
        <v>34</v>
      </c>
      <c r="C8" s="175" t="s">
        <v>1749</v>
      </c>
      <c r="D8" s="175" t="s">
        <v>27</v>
      </c>
      <c r="E8" s="175" t="s">
        <v>1750</v>
      </c>
      <c r="F8" s="175" t="s">
        <v>27</v>
      </c>
      <c r="G8" s="175" t="s">
        <v>1751</v>
      </c>
      <c r="H8" s="175" t="s">
        <v>30</v>
      </c>
      <c r="I8" s="175" t="s">
        <v>1752</v>
      </c>
      <c r="J8" s="175" t="s">
        <v>30</v>
      </c>
      <c r="K8" s="175" t="s">
        <v>1752</v>
      </c>
      <c r="L8" s="175" t="s">
        <v>30</v>
      </c>
      <c r="M8" s="175" t="s">
        <v>599</v>
      </c>
      <c r="N8" s="175"/>
      <c r="O8" s="175" t="s">
        <v>547</v>
      </c>
    </row>
    <row r="9" spans="1:15" ht="15" customHeight="1" x14ac:dyDescent="0.2">
      <c r="A9" s="10" t="s">
        <v>40</v>
      </c>
      <c r="B9" s="11" t="s">
        <v>41</v>
      </c>
      <c r="C9" s="175" t="s">
        <v>1753</v>
      </c>
      <c r="D9" s="175" t="s">
        <v>1754</v>
      </c>
      <c r="E9" s="175" t="s">
        <v>1755</v>
      </c>
      <c r="F9" s="175" t="s">
        <v>1756</v>
      </c>
      <c r="G9" s="175" t="s">
        <v>1757</v>
      </c>
      <c r="H9" s="175" t="s">
        <v>1758</v>
      </c>
      <c r="I9" s="175" t="s">
        <v>1759</v>
      </c>
      <c r="J9" s="175" t="s">
        <v>30</v>
      </c>
      <c r="K9" s="175" t="s">
        <v>1760</v>
      </c>
      <c r="L9" s="175" t="s">
        <v>30</v>
      </c>
      <c r="M9" s="175"/>
      <c r="N9" s="175"/>
      <c r="O9" s="175" t="s">
        <v>1761</v>
      </c>
    </row>
    <row r="10" spans="1:15" ht="15" customHeight="1" x14ac:dyDescent="0.2">
      <c r="A10" s="10" t="s">
        <v>48</v>
      </c>
      <c r="B10" s="11" t="s">
        <v>49</v>
      </c>
      <c r="C10" s="175" t="s">
        <v>1762</v>
      </c>
      <c r="D10" s="175" t="s">
        <v>675</v>
      </c>
      <c r="E10" s="175" t="s">
        <v>1763</v>
      </c>
      <c r="F10" s="175" t="s">
        <v>1764</v>
      </c>
      <c r="G10" s="175" t="s">
        <v>1765</v>
      </c>
      <c r="H10" s="175" t="s">
        <v>1766</v>
      </c>
      <c r="I10" s="175" t="s">
        <v>57</v>
      </c>
      <c r="J10" s="175" t="s">
        <v>57</v>
      </c>
      <c r="K10" s="175" t="s">
        <v>1767</v>
      </c>
      <c r="L10" s="175" t="s">
        <v>59</v>
      </c>
      <c r="M10" s="175" t="s">
        <v>599</v>
      </c>
      <c r="N10" s="175"/>
      <c r="O10" s="175" t="s">
        <v>1768</v>
      </c>
    </row>
    <row r="11" spans="1:15" ht="26.1" customHeight="1" x14ac:dyDescent="0.2">
      <c r="A11" s="10" t="s">
        <v>61</v>
      </c>
      <c r="B11" s="11" t="s">
        <v>62</v>
      </c>
      <c r="C11" s="175" t="s">
        <v>1769</v>
      </c>
      <c r="D11" s="175" t="s">
        <v>27</v>
      </c>
      <c r="E11" s="175" t="s">
        <v>1770</v>
      </c>
      <c r="F11" s="175" t="s">
        <v>1771</v>
      </c>
      <c r="G11" s="175" t="s">
        <v>1772</v>
      </c>
      <c r="H11" s="175" t="s">
        <v>30</v>
      </c>
      <c r="I11" s="175" t="s">
        <v>1773</v>
      </c>
      <c r="J11" s="175" t="s">
        <v>57</v>
      </c>
      <c r="K11" s="175" t="s">
        <v>1773</v>
      </c>
      <c r="L11" s="175" t="s">
        <v>30</v>
      </c>
      <c r="M11" s="175"/>
      <c r="N11" s="175"/>
      <c r="O11" s="175" t="s">
        <v>1774</v>
      </c>
    </row>
    <row r="12" spans="1:15" ht="15" customHeight="1" x14ac:dyDescent="0.2">
      <c r="A12" s="10" t="s">
        <v>68</v>
      </c>
      <c r="B12" s="11" t="s">
        <v>69</v>
      </c>
      <c r="C12" s="175" t="s">
        <v>1775</v>
      </c>
      <c r="D12" s="175" t="s">
        <v>1776</v>
      </c>
      <c r="E12" s="175" t="s">
        <v>1777</v>
      </c>
      <c r="F12" s="175" t="s">
        <v>1778</v>
      </c>
      <c r="G12" s="175" t="s">
        <v>1779</v>
      </c>
      <c r="H12" s="175" t="s">
        <v>1780</v>
      </c>
      <c r="I12" s="175" t="s">
        <v>1781</v>
      </c>
      <c r="J12" s="175" t="s">
        <v>57</v>
      </c>
      <c r="K12" s="175" t="s">
        <v>30</v>
      </c>
      <c r="L12" s="175" t="s">
        <v>57</v>
      </c>
      <c r="M12" s="175"/>
      <c r="N12" s="175"/>
      <c r="O12" s="175" t="s">
        <v>974</v>
      </c>
    </row>
    <row r="13" spans="1:15" ht="15" customHeight="1" x14ac:dyDescent="0.2">
      <c r="A13" s="10" t="s">
        <v>76</v>
      </c>
      <c r="B13" s="11" t="s">
        <v>77</v>
      </c>
      <c r="C13" s="175" t="s">
        <v>1782</v>
      </c>
      <c r="D13" s="175" t="s">
        <v>27</v>
      </c>
      <c r="E13" s="175" t="s">
        <v>1783</v>
      </c>
      <c r="F13" s="175" t="s">
        <v>27</v>
      </c>
      <c r="G13" s="175" t="s">
        <v>1784</v>
      </c>
      <c r="H13" s="175" t="s">
        <v>30</v>
      </c>
      <c r="I13" s="175" t="s">
        <v>1785</v>
      </c>
      <c r="J13" s="175" t="s">
        <v>30</v>
      </c>
      <c r="K13" s="175" t="s">
        <v>1785</v>
      </c>
      <c r="L13" s="175" t="s">
        <v>30</v>
      </c>
      <c r="M13" s="175"/>
      <c r="N13" s="175"/>
      <c r="O13" s="175" t="s">
        <v>1786</v>
      </c>
    </row>
    <row r="14" spans="1:15" ht="15" customHeight="1" x14ac:dyDescent="0.2">
      <c r="A14" s="10" t="s">
        <v>83</v>
      </c>
      <c r="B14" s="11" t="s">
        <v>84</v>
      </c>
      <c r="C14" s="175" t="s">
        <v>1787</v>
      </c>
      <c r="D14" s="175" t="s">
        <v>1788</v>
      </c>
      <c r="E14" s="175" t="s">
        <v>1789</v>
      </c>
      <c r="F14" s="175" t="s">
        <v>1790</v>
      </c>
      <c r="G14" s="175" t="s">
        <v>1791</v>
      </c>
      <c r="H14" s="175" t="s">
        <v>1792</v>
      </c>
      <c r="I14" s="175" t="s">
        <v>1793</v>
      </c>
      <c r="J14" s="175" t="s">
        <v>1794</v>
      </c>
      <c r="K14" s="175" t="s">
        <v>1793</v>
      </c>
      <c r="L14" s="175" t="s">
        <v>30</v>
      </c>
      <c r="M14" s="175"/>
      <c r="N14" s="175"/>
      <c r="O14" s="175" t="s">
        <v>322</v>
      </c>
    </row>
    <row r="15" spans="1:15" ht="15" customHeight="1" x14ac:dyDescent="0.2">
      <c r="A15" s="10" t="s">
        <v>90</v>
      </c>
      <c r="B15" s="11" t="s">
        <v>91</v>
      </c>
      <c r="C15" s="175" t="s">
        <v>1795</v>
      </c>
      <c r="D15" s="175" t="s">
        <v>970</v>
      </c>
      <c r="E15" s="175" t="s">
        <v>1796</v>
      </c>
      <c r="F15" s="175" t="s">
        <v>1038</v>
      </c>
      <c r="G15" s="175" t="s">
        <v>1797</v>
      </c>
      <c r="H15" s="175" t="s">
        <v>1798</v>
      </c>
      <c r="I15" s="175" t="s">
        <v>1799</v>
      </c>
      <c r="J15" s="175" t="s">
        <v>57</v>
      </c>
      <c r="K15" s="175" t="s">
        <v>1799</v>
      </c>
      <c r="L15" s="175" t="s">
        <v>30</v>
      </c>
      <c r="M15" s="175"/>
      <c r="N15" s="175"/>
      <c r="O15" s="175" t="s">
        <v>674</v>
      </c>
    </row>
    <row r="16" spans="1:15" ht="15" customHeight="1" x14ac:dyDescent="0.2">
      <c r="A16" s="10" t="s">
        <v>97</v>
      </c>
      <c r="B16" s="11" t="s">
        <v>98</v>
      </c>
      <c r="C16" s="175" t="s">
        <v>600</v>
      </c>
      <c r="D16" s="175" t="s">
        <v>1800</v>
      </c>
      <c r="E16" s="175" t="s">
        <v>633</v>
      </c>
      <c r="F16" s="175" t="s">
        <v>1801</v>
      </c>
      <c r="G16" s="175" t="s">
        <v>930</v>
      </c>
      <c r="H16" s="175" t="s">
        <v>1802</v>
      </c>
      <c r="I16" s="175" t="s">
        <v>30</v>
      </c>
      <c r="J16" s="175" t="s">
        <v>1803</v>
      </c>
      <c r="K16" s="175" t="s">
        <v>30</v>
      </c>
      <c r="L16" s="175" t="s">
        <v>1803</v>
      </c>
      <c r="M16" s="175"/>
      <c r="N16" s="175"/>
      <c r="O16" s="175" t="s">
        <v>1293</v>
      </c>
    </row>
    <row r="17" spans="1:15" ht="15" customHeight="1" x14ac:dyDescent="0.2">
      <c r="A17" s="10" t="s">
        <v>104</v>
      </c>
      <c r="B17" s="11" t="s">
        <v>105</v>
      </c>
      <c r="C17" s="175" t="s">
        <v>1804</v>
      </c>
      <c r="D17" s="175" t="s">
        <v>1805</v>
      </c>
      <c r="E17" s="175" t="s">
        <v>1806</v>
      </c>
      <c r="F17" s="175" t="s">
        <v>1807</v>
      </c>
      <c r="G17" s="175" t="s">
        <v>1808</v>
      </c>
      <c r="H17" s="175" t="s">
        <v>1809</v>
      </c>
      <c r="I17" s="175" t="s">
        <v>1810</v>
      </c>
      <c r="J17" s="175" t="s">
        <v>1811</v>
      </c>
      <c r="K17" s="175" t="s">
        <v>1810</v>
      </c>
      <c r="L17" s="175" t="s">
        <v>30</v>
      </c>
      <c r="M17" s="175"/>
      <c r="N17" s="175"/>
      <c r="O17" s="175" t="s">
        <v>1812</v>
      </c>
    </row>
    <row r="18" spans="1:15" ht="15" customHeight="1" x14ac:dyDescent="0.2">
      <c r="A18" s="10" t="s">
        <v>111</v>
      </c>
      <c r="B18" s="11" t="s">
        <v>112</v>
      </c>
      <c r="C18" s="175" t="s">
        <v>27</v>
      </c>
      <c r="D18" s="175" t="s">
        <v>1813</v>
      </c>
      <c r="E18" s="175" t="s">
        <v>599</v>
      </c>
      <c r="F18" s="175" t="s">
        <v>1814</v>
      </c>
      <c r="G18" s="175" t="s">
        <v>30</v>
      </c>
      <c r="H18" s="175" t="s">
        <v>1815</v>
      </c>
      <c r="I18" s="175" t="s">
        <v>57</v>
      </c>
      <c r="J18" s="175" t="s">
        <v>57</v>
      </c>
      <c r="K18" s="175" t="s">
        <v>30</v>
      </c>
      <c r="L18" s="175" t="s">
        <v>57</v>
      </c>
      <c r="M18" s="175"/>
      <c r="N18" s="175"/>
      <c r="O18" s="175" t="s">
        <v>974</v>
      </c>
    </row>
    <row r="19" spans="1:15" ht="15" customHeight="1" x14ac:dyDescent="0.2">
      <c r="A19" s="10" t="s">
        <v>118</v>
      </c>
      <c r="B19" s="11" t="s">
        <v>119</v>
      </c>
      <c r="C19" s="175" t="s">
        <v>1816</v>
      </c>
      <c r="D19" s="175" t="s">
        <v>1817</v>
      </c>
      <c r="E19" s="175" t="s">
        <v>1818</v>
      </c>
      <c r="F19" s="175" t="s">
        <v>1819</v>
      </c>
      <c r="G19" s="175" t="s">
        <v>1820</v>
      </c>
      <c r="H19" s="175" t="s">
        <v>1821</v>
      </c>
      <c r="I19" s="175" t="s">
        <v>57</v>
      </c>
      <c r="J19" s="175" t="s">
        <v>57</v>
      </c>
      <c r="K19" s="175" t="s">
        <v>1822</v>
      </c>
      <c r="L19" s="175" t="s">
        <v>1823</v>
      </c>
      <c r="M19" s="175"/>
      <c r="N19" s="175"/>
      <c r="O19" s="175" t="s">
        <v>974</v>
      </c>
    </row>
    <row r="20" spans="1:15" ht="15" customHeight="1" x14ac:dyDescent="0.2">
      <c r="A20" s="10" t="s">
        <v>131</v>
      </c>
      <c r="B20" s="11" t="s">
        <v>132</v>
      </c>
      <c r="C20" s="175" t="s">
        <v>1824</v>
      </c>
      <c r="D20" s="175" t="s">
        <v>1825</v>
      </c>
      <c r="E20" s="175" t="s">
        <v>1826</v>
      </c>
      <c r="F20" s="175" t="s">
        <v>1827</v>
      </c>
      <c r="G20" s="175" t="s">
        <v>1828</v>
      </c>
      <c r="H20" s="175" t="s">
        <v>1829</v>
      </c>
      <c r="I20" s="175" t="s">
        <v>1830</v>
      </c>
      <c r="J20" s="175" t="s">
        <v>57</v>
      </c>
      <c r="K20" s="175" t="s">
        <v>1831</v>
      </c>
      <c r="L20" s="175" t="s">
        <v>1315</v>
      </c>
      <c r="M20" s="175"/>
      <c r="N20" s="175"/>
      <c r="O20" s="175" t="s">
        <v>1832</v>
      </c>
    </row>
    <row r="21" spans="1:15" ht="15" customHeight="1" x14ac:dyDescent="0.2">
      <c r="A21" s="10" t="s">
        <v>144</v>
      </c>
      <c r="B21" s="11" t="s">
        <v>145</v>
      </c>
      <c r="C21" s="175" t="s">
        <v>1833</v>
      </c>
      <c r="D21" s="175" t="s">
        <v>1834</v>
      </c>
      <c r="E21" s="175" t="s">
        <v>1835</v>
      </c>
      <c r="F21" s="175" t="s">
        <v>1836</v>
      </c>
      <c r="G21" s="175" t="s">
        <v>1837</v>
      </c>
      <c r="H21" s="175" t="s">
        <v>1838</v>
      </c>
      <c r="I21" s="175" t="s">
        <v>1839</v>
      </c>
      <c r="J21" s="175" t="s">
        <v>1840</v>
      </c>
      <c r="K21" s="175" t="s">
        <v>1841</v>
      </c>
      <c r="L21" s="175" t="s">
        <v>1842</v>
      </c>
      <c r="M21" s="175"/>
      <c r="N21" s="175"/>
      <c r="O21" s="175" t="s">
        <v>1843</v>
      </c>
    </row>
    <row r="22" spans="1:15" ht="15" customHeight="1" x14ac:dyDescent="0.2">
      <c r="A22" s="10" t="s">
        <v>157</v>
      </c>
      <c r="B22" s="11" t="s">
        <v>158</v>
      </c>
      <c r="C22" s="175" t="s">
        <v>1844</v>
      </c>
      <c r="D22" s="175" t="s">
        <v>1845</v>
      </c>
      <c r="E22" s="175" t="s">
        <v>1846</v>
      </c>
      <c r="F22" s="175" t="s">
        <v>1847</v>
      </c>
      <c r="G22" s="175" t="s">
        <v>1848</v>
      </c>
      <c r="H22" s="175" t="s">
        <v>1849</v>
      </c>
      <c r="I22" s="175" t="s">
        <v>1850</v>
      </c>
      <c r="J22" s="175" t="s">
        <v>57</v>
      </c>
      <c r="K22" s="175" t="s">
        <v>1851</v>
      </c>
      <c r="L22" s="175" t="s">
        <v>1333</v>
      </c>
      <c r="M22" s="175"/>
      <c r="N22" s="175"/>
      <c r="O22" s="175" t="s">
        <v>1852</v>
      </c>
    </row>
    <row r="23" spans="1:15" ht="15" customHeight="1" x14ac:dyDescent="0.2">
      <c r="A23" s="10" t="s">
        <v>170</v>
      </c>
      <c r="B23" s="11" t="s">
        <v>171</v>
      </c>
      <c r="C23" s="175" t="s">
        <v>1853</v>
      </c>
      <c r="D23" s="175" t="s">
        <v>1854</v>
      </c>
      <c r="E23" s="175" t="s">
        <v>1855</v>
      </c>
      <c r="F23" s="175" t="s">
        <v>1856</v>
      </c>
      <c r="G23" s="175" t="s">
        <v>1857</v>
      </c>
      <c r="H23" s="175" t="s">
        <v>1478</v>
      </c>
      <c r="I23" s="175" t="s">
        <v>1858</v>
      </c>
      <c r="J23" s="175" t="s">
        <v>57</v>
      </c>
      <c r="K23" s="175" t="s">
        <v>1859</v>
      </c>
      <c r="L23" s="175" t="s">
        <v>1342</v>
      </c>
      <c r="M23" s="175"/>
      <c r="N23" s="175"/>
      <c r="O23" s="175" t="s">
        <v>1860</v>
      </c>
    </row>
    <row r="24" spans="1:15" ht="15" customHeight="1" x14ac:dyDescent="0.2">
      <c r="A24" s="10" t="s">
        <v>183</v>
      </c>
      <c r="B24" s="11" t="s">
        <v>184</v>
      </c>
      <c r="C24" s="175" t="s">
        <v>1861</v>
      </c>
      <c r="D24" s="175" t="s">
        <v>1862</v>
      </c>
      <c r="E24" s="175" t="s">
        <v>1863</v>
      </c>
      <c r="F24" s="175" t="s">
        <v>1864</v>
      </c>
      <c r="G24" s="175" t="s">
        <v>1865</v>
      </c>
      <c r="H24" s="175" t="s">
        <v>1866</v>
      </c>
      <c r="I24" s="175" t="s">
        <v>1867</v>
      </c>
      <c r="J24" s="175" t="s">
        <v>57</v>
      </c>
      <c r="K24" s="175" t="s">
        <v>1868</v>
      </c>
      <c r="L24" s="175" t="s">
        <v>1350</v>
      </c>
      <c r="M24" s="175"/>
      <c r="N24" s="175"/>
      <c r="O24" s="175" t="s">
        <v>1869</v>
      </c>
    </row>
    <row r="25" spans="1:15" ht="15" customHeight="1" x14ac:dyDescent="0.2">
      <c r="A25" s="10" t="s">
        <v>196</v>
      </c>
      <c r="B25" s="11" t="s">
        <v>197</v>
      </c>
      <c r="C25" s="175" t="s">
        <v>1870</v>
      </c>
      <c r="D25" s="175" t="s">
        <v>1871</v>
      </c>
      <c r="E25" s="175" t="s">
        <v>1872</v>
      </c>
      <c r="F25" s="175" t="s">
        <v>1873</v>
      </c>
      <c r="G25" s="175" t="s">
        <v>1874</v>
      </c>
      <c r="H25" s="175" t="s">
        <v>1875</v>
      </c>
      <c r="I25" s="175" t="s">
        <v>1876</v>
      </c>
      <c r="J25" s="175" t="s">
        <v>1877</v>
      </c>
      <c r="K25" s="175" t="s">
        <v>1878</v>
      </c>
      <c r="L25" s="175" t="s">
        <v>1879</v>
      </c>
      <c r="M25" s="175"/>
      <c r="N25" s="175"/>
      <c r="O25" s="175" t="s">
        <v>1880</v>
      </c>
    </row>
    <row r="26" spans="1:15" ht="15" customHeight="1" x14ac:dyDescent="0.2">
      <c r="A26" s="10" t="s">
        <v>209</v>
      </c>
      <c r="B26" s="11" t="s">
        <v>210</v>
      </c>
      <c r="C26" s="175" t="s">
        <v>1881</v>
      </c>
      <c r="D26" s="175" t="s">
        <v>1882</v>
      </c>
      <c r="E26" s="175" t="s">
        <v>1883</v>
      </c>
      <c r="F26" s="175" t="s">
        <v>1884</v>
      </c>
      <c r="G26" s="175" t="s">
        <v>1885</v>
      </c>
      <c r="H26" s="175" t="s">
        <v>1023</v>
      </c>
      <c r="I26" s="175" t="s">
        <v>1886</v>
      </c>
      <c r="J26" s="175" t="s">
        <v>1887</v>
      </c>
      <c r="K26" s="175" t="s">
        <v>1888</v>
      </c>
      <c r="L26" s="175" t="s">
        <v>1889</v>
      </c>
      <c r="M26" s="175" t="s">
        <v>599</v>
      </c>
      <c r="N26" s="175"/>
      <c r="O26" s="175" t="s">
        <v>1890</v>
      </c>
    </row>
    <row r="27" spans="1:15" ht="15" customHeight="1" x14ac:dyDescent="0.2">
      <c r="A27" s="10" t="s">
        <v>222</v>
      </c>
      <c r="B27" s="11" t="s">
        <v>223</v>
      </c>
      <c r="C27" s="175" t="s">
        <v>1891</v>
      </c>
      <c r="D27" s="175" t="s">
        <v>1892</v>
      </c>
      <c r="E27" s="175" t="s">
        <v>1893</v>
      </c>
      <c r="F27" s="175" t="s">
        <v>1894</v>
      </c>
      <c r="G27" s="175" t="s">
        <v>1895</v>
      </c>
      <c r="H27" s="175" t="s">
        <v>1875</v>
      </c>
      <c r="I27" s="175" t="s">
        <v>1896</v>
      </c>
      <c r="J27" s="175" t="s">
        <v>1877</v>
      </c>
      <c r="K27" s="175" t="s">
        <v>1897</v>
      </c>
      <c r="L27" s="175" t="s">
        <v>1898</v>
      </c>
      <c r="M27" s="175"/>
      <c r="N27" s="175"/>
      <c r="O27" s="175" t="s">
        <v>335</v>
      </c>
    </row>
    <row r="28" spans="1:15" ht="15" customHeight="1" x14ac:dyDescent="0.2">
      <c r="A28" s="10" t="s">
        <v>233</v>
      </c>
      <c r="B28" s="11" t="s">
        <v>234</v>
      </c>
      <c r="C28" s="175" t="s">
        <v>1899</v>
      </c>
      <c r="D28" s="175" t="s">
        <v>1900</v>
      </c>
      <c r="E28" s="175" t="s">
        <v>1901</v>
      </c>
      <c r="F28" s="175" t="s">
        <v>1902</v>
      </c>
      <c r="G28" s="175" t="s">
        <v>1903</v>
      </c>
      <c r="H28" s="175" t="s">
        <v>1904</v>
      </c>
      <c r="I28" s="175" t="s">
        <v>1905</v>
      </c>
      <c r="J28" s="175" t="s">
        <v>57</v>
      </c>
      <c r="K28" s="175" t="s">
        <v>1906</v>
      </c>
      <c r="L28" s="175" t="s">
        <v>1388</v>
      </c>
      <c r="M28" s="175" t="s">
        <v>599</v>
      </c>
      <c r="N28" s="175"/>
      <c r="O28" s="175" t="s">
        <v>1907</v>
      </c>
    </row>
    <row r="29" spans="1:15" ht="15" customHeight="1" x14ac:dyDescent="0.2">
      <c r="A29" s="10" t="s">
        <v>245</v>
      </c>
      <c r="B29" s="11" t="s">
        <v>246</v>
      </c>
      <c r="C29" s="175" t="s">
        <v>1908</v>
      </c>
      <c r="D29" s="175" t="s">
        <v>638</v>
      </c>
      <c r="E29" s="175" t="s">
        <v>1909</v>
      </c>
      <c r="F29" s="175" t="s">
        <v>1910</v>
      </c>
      <c r="G29" s="175" t="s">
        <v>1911</v>
      </c>
      <c r="H29" s="175" t="s">
        <v>1912</v>
      </c>
      <c r="I29" s="175" t="s">
        <v>57</v>
      </c>
      <c r="J29" s="175" t="s">
        <v>57</v>
      </c>
      <c r="K29" s="175" t="s">
        <v>1913</v>
      </c>
      <c r="L29" s="175" t="s">
        <v>1396</v>
      </c>
      <c r="M29" s="175"/>
      <c r="N29" s="175"/>
      <c r="O29" s="175" t="s">
        <v>974</v>
      </c>
    </row>
    <row r="30" spans="1:15" ht="15" customHeight="1" x14ac:dyDescent="0.2">
      <c r="A30" s="10" t="s">
        <v>258</v>
      </c>
      <c r="B30" s="11" t="s">
        <v>259</v>
      </c>
      <c r="C30" s="175" t="s">
        <v>1914</v>
      </c>
      <c r="D30" s="175" t="s">
        <v>1425</v>
      </c>
      <c r="E30" s="175" t="s">
        <v>1915</v>
      </c>
      <c r="F30" s="175" t="s">
        <v>1916</v>
      </c>
      <c r="G30" s="175" t="s">
        <v>1917</v>
      </c>
      <c r="H30" s="175" t="s">
        <v>1918</v>
      </c>
      <c r="I30" s="175" t="s">
        <v>1919</v>
      </c>
      <c r="J30" s="175" t="s">
        <v>57</v>
      </c>
      <c r="K30" s="175" t="s">
        <v>1920</v>
      </c>
      <c r="L30" s="175" t="s">
        <v>1405</v>
      </c>
      <c r="M30" s="175"/>
      <c r="N30" s="175"/>
      <c r="O30" s="175" t="s">
        <v>1921</v>
      </c>
    </row>
    <row r="31" spans="1:15" ht="15" customHeight="1" x14ac:dyDescent="0.2">
      <c r="A31" s="10" t="s">
        <v>271</v>
      </c>
      <c r="B31" s="11" t="s">
        <v>272</v>
      </c>
      <c r="C31" s="175" t="s">
        <v>1922</v>
      </c>
      <c r="D31" s="175" t="s">
        <v>1923</v>
      </c>
      <c r="E31" s="175" t="s">
        <v>1924</v>
      </c>
      <c r="F31" s="175" t="s">
        <v>1925</v>
      </c>
      <c r="G31" s="175" t="s">
        <v>1926</v>
      </c>
      <c r="H31" s="175" t="s">
        <v>1927</v>
      </c>
      <c r="I31" s="175" t="s">
        <v>1928</v>
      </c>
      <c r="J31" s="175" t="s">
        <v>57</v>
      </c>
      <c r="K31" s="175" t="s">
        <v>1929</v>
      </c>
      <c r="L31" s="175" t="s">
        <v>601</v>
      </c>
      <c r="M31" s="175"/>
      <c r="N31" s="175"/>
      <c r="O31" s="175" t="s">
        <v>588</v>
      </c>
    </row>
    <row r="32" spans="1:15" ht="15" customHeight="1" x14ac:dyDescent="0.2">
      <c r="A32" s="10" t="s">
        <v>284</v>
      </c>
      <c r="B32" s="11" t="s">
        <v>285</v>
      </c>
      <c r="C32" s="175" t="s">
        <v>1930</v>
      </c>
      <c r="D32" s="175" t="s">
        <v>1931</v>
      </c>
      <c r="E32" s="175" t="s">
        <v>1932</v>
      </c>
      <c r="F32" s="175" t="s">
        <v>1933</v>
      </c>
      <c r="G32" s="175" t="s">
        <v>1567</v>
      </c>
      <c r="H32" s="175" t="s">
        <v>1934</v>
      </c>
      <c r="I32" s="175" t="s">
        <v>57</v>
      </c>
      <c r="J32" s="175" t="s">
        <v>57</v>
      </c>
      <c r="K32" s="175" t="s">
        <v>1935</v>
      </c>
      <c r="L32" s="175" t="s">
        <v>1324</v>
      </c>
      <c r="M32" s="175"/>
      <c r="N32" s="175"/>
      <c r="O32" s="175" t="s">
        <v>974</v>
      </c>
    </row>
    <row r="33" spans="1:15" ht="15" customHeight="1" x14ac:dyDescent="0.2">
      <c r="A33" s="10" t="s">
        <v>297</v>
      </c>
      <c r="B33" s="11" t="s">
        <v>298</v>
      </c>
      <c r="C33" s="175" t="s">
        <v>1936</v>
      </c>
      <c r="D33" s="175" t="s">
        <v>1937</v>
      </c>
      <c r="E33" s="175" t="s">
        <v>1938</v>
      </c>
      <c r="F33" s="175" t="s">
        <v>1939</v>
      </c>
      <c r="G33" s="175" t="s">
        <v>1940</v>
      </c>
      <c r="H33" s="175" t="s">
        <v>1941</v>
      </c>
      <c r="I33" s="175" t="s">
        <v>57</v>
      </c>
      <c r="J33" s="175" t="s">
        <v>57</v>
      </c>
      <c r="K33" s="175" t="s">
        <v>1942</v>
      </c>
      <c r="L33" s="175" t="s">
        <v>1943</v>
      </c>
      <c r="M33" s="175"/>
      <c r="N33" s="175"/>
      <c r="O33" s="175" t="s">
        <v>974</v>
      </c>
    </row>
    <row r="34" spans="1:15" ht="15" customHeight="1" x14ac:dyDescent="0.2">
      <c r="A34" s="10" t="s">
        <v>310</v>
      </c>
      <c r="B34" s="11" t="s">
        <v>311</v>
      </c>
      <c r="C34" s="175" t="s">
        <v>1944</v>
      </c>
      <c r="D34" s="175" t="s">
        <v>1945</v>
      </c>
      <c r="E34" s="175" t="s">
        <v>1946</v>
      </c>
      <c r="F34" s="175" t="s">
        <v>1947</v>
      </c>
      <c r="G34" s="175" t="s">
        <v>1948</v>
      </c>
      <c r="H34" s="175" t="s">
        <v>1949</v>
      </c>
      <c r="I34" s="175" t="s">
        <v>1950</v>
      </c>
      <c r="J34" s="175" t="s">
        <v>57</v>
      </c>
      <c r="K34" s="175" t="s">
        <v>1951</v>
      </c>
      <c r="L34" s="175" t="s">
        <v>1441</v>
      </c>
      <c r="M34" s="175"/>
      <c r="N34" s="175"/>
      <c r="O34" s="175" t="s">
        <v>1952</v>
      </c>
    </row>
    <row r="35" spans="1:15" ht="15" customHeight="1" x14ac:dyDescent="0.2">
      <c r="A35" s="10" t="s">
        <v>323</v>
      </c>
      <c r="B35" s="11" t="s">
        <v>324</v>
      </c>
      <c r="C35" s="175" t="s">
        <v>1953</v>
      </c>
      <c r="D35" s="175" t="s">
        <v>1954</v>
      </c>
      <c r="E35" s="175" t="s">
        <v>1955</v>
      </c>
      <c r="F35" s="175" t="s">
        <v>1956</v>
      </c>
      <c r="G35" s="175" t="s">
        <v>1957</v>
      </c>
      <c r="H35" s="175" t="s">
        <v>1958</v>
      </c>
      <c r="I35" s="175" t="s">
        <v>1959</v>
      </c>
      <c r="J35" s="175" t="s">
        <v>1960</v>
      </c>
      <c r="K35" s="175" t="s">
        <v>1961</v>
      </c>
      <c r="L35" s="175" t="s">
        <v>1962</v>
      </c>
      <c r="M35" s="175" t="s">
        <v>599</v>
      </c>
      <c r="N35" s="175"/>
      <c r="O35" s="175" t="s">
        <v>1127</v>
      </c>
    </row>
    <row r="36" spans="1:15" ht="15" customHeight="1" x14ac:dyDescent="0.2">
      <c r="A36" s="10" t="s">
        <v>336</v>
      </c>
      <c r="B36" s="11" t="s">
        <v>337</v>
      </c>
      <c r="C36" s="175" t="s">
        <v>1963</v>
      </c>
      <c r="D36" s="175" t="s">
        <v>1964</v>
      </c>
      <c r="E36" s="175" t="s">
        <v>1965</v>
      </c>
      <c r="F36" s="175" t="s">
        <v>1966</v>
      </c>
      <c r="G36" s="175" t="s">
        <v>1967</v>
      </c>
      <c r="H36" s="175" t="s">
        <v>1470</v>
      </c>
      <c r="I36" s="175" t="s">
        <v>1968</v>
      </c>
      <c r="J36" s="175" t="s">
        <v>57</v>
      </c>
      <c r="K36" s="175" t="s">
        <v>1969</v>
      </c>
      <c r="L36" s="175" t="s">
        <v>1458</v>
      </c>
      <c r="M36" s="175"/>
      <c r="N36" s="175"/>
      <c r="O36" s="175" t="s">
        <v>1970</v>
      </c>
    </row>
    <row r="37" spans="1:15" ht="15" customHeight="1" x14ac:dyDescent="0.2">
      <c r="A37" s="10" t="s">
        <v>349</v>
      </c>
      <c r="B37" s="11" t="s">
        <v>350</v>
      </c>
      <c r="C37" s="175" t="s">
        <v>1971</v>
      </c>
      <c r="D37" s="175" t="s">
        <v>1972</v>
      </c>
      <c r="E37" s="175" t="s">
        <v>1973</v>
      </c>
      <c r="F37" s="175" t="s">
        <v>1974</v>
      </c>
      <c r="G37" s="175" t="s">
        <v>1975</v>
      </c>
      <c r="H37" s="175" t="s">
        <v>1976</v>
      </c>
      <c r="I37" s="175" t="s">
        <v>1977</v>
      </c>
      <c r="J37" s="175" t="s">
        <v>57</v>
      </c>
      <c r="K37" s="175" t="s">
        <v>1978</v>
      </c>
      <c r="L37" s="175" t="s">
        <v>1465</v>
      </c>
      <c r="M37" s="175"/>
      <c r="N37" s="175"/>
      <c r="O37" s="175" t="s">
        <v>1979</v>
      </c>
    </row>
    <row r="38" spans="1:15" ht="15" customHeight="1" x14ac:dyDescent="0.2">
      <c r="A38" s="10" t="s">
        <v>362</v>
      </c>
      <c r="B38" s="11" t="s">
        <v>363</v>
      </c>
      <c r="C38" s="175" t="s">
        <v>1980</v>
      </c>
      <c r="D38" s="175" t="s">
        <v>1981</v>
      </c>
      <c r="E38" s="175" t="s">
        <v>1982</v>
      </c>
      <c r="F38" s="175" t="s">
        <v>1983</v>
      </c>
      <c r="G38" s="175" t="s">
        <v>1984</v>
      </c>
      <c r="H38" s="175" t="s">
        <v>1595</v>
      </c>
      <c r="I38" s="175" t="s">
        <v>57</v>
      </c>
      <c r="J38" s="175" t="s">
        <v>57</v>
      </c>
      <c r="K38" s="175" t="s">
        <v>1985</v>
      </c>
      <c r="L38" s="175" t="s">
        <v>1472</v>
      </c>
      <c r="M38" s="175"/>
      <c r="N38" s="175"/>
      <c r="O38" s="175" t="s">
        <v>974</v>
      </c>
    </row>
    <row r="39" spans="1:15" ht="15" customHeight="1" x14ac:dyDescent="0.2">
      <c r="A39" s="10" t="s">
        <v>375</v>
      </c>
      <c r="B39" s="11" t="s">
        <v>376</v>
      </c>
      <c r="C39" s="175" t="s">
        <v>1986</v>
      </c>
      <c r="D39" s="175" t="s">
        <v>1987</v>
      </c>
      <c r="E39" s="175" t="s">
        <v>1988</v>
      </c>
      <c r="F39" s="175" t="s">
        <v>1989</v>
      </c>
      <c r="G39" s="175" t="s">
        <v>1990</v>
      </c>
      <c r="H39" s="175" t="s">
        <v>1991</v>
      </c>
      <c r="I39" s="175" t="s">
        <v>57</v>
      </c>
      <c r="J39" s="175" t="s">
        <v>57</v>
      </c>
      <c r="K39" s="175" t="s">
        <v>1992</v>
      </c>
      <c r="L39" s="175" t="s">
        <v>1481</v>
      </c>
      <c r="M39" s="175"/>
      <c r="N39" s="175"/>
      <c r="O39" s="175" t="s">
        <v>974</v>
      </c>
    </row>
    <row r="40" spans="1:15" ht="15" customHeight="1" x14ac:dyDescent="0.2">
      <c r="A40" s="10" t="s">
        <v>387</v>
      </c>
      <c r="B40" s="11" t="s">
        <v>388</v>
      </c>
      <c r="C40" s="175" t="s">
        <v>1993</v>
      </c>
      <c r="D40" s="175" t="s">
        <v>1994</v>
      </c>
      <c r="E40" s="175" t="s">
        <v>1995</v>
      </c>
      <c r="F40" s="175" t="s">
        <v>1996</v>
      </c>
      <c r="G40" s="175" t="s">
        <v>1997</v>
      </c>
      <c r="H40" s="175" t="s">
        <v>1998</v>
      </c>
      <c r="I40" s="175" t="s">
        <v>1999</v>
      </c>
      <c r="J40" s="175" t="s">
        <v>57</v>
      </c>
      <c r="K40" s="175" t="s">
        <v>2000</v>
      </c>
      <c r="L40" s="175" t="s">
        <v>1489</v>
      </c>
      <c r="M40" s="175"/>
      <c r="N40" s="175"/>
      <c r="O40" s="175" t="s">
        <v>2001</v>
      </c>
    </row>
    <row r="41" spans="1:15" ht="15" customHeight="1" x14ac:dyDescent="0.2">
      <c r="A41" s="10" t="s">
        <v>400</v>
      </c>
      <c r="B41" s="11" t="s">
        <v>401</v>
      </c>
      <c r="C41" s="175" t="s">
        <v>2002</v>
      </c>
      <c r="D41" s="175" t="s">
        <v>2003</v>
      </c>
      <c r="E41" s="175" t="s">
        <v>2004</v>
      </c>
      <c r="F41" s="175" t="s">
        <v>2005</v>
      </c>
      <c r="G41" s="175" t="s">
        <v>2006</v>
      </c>
      <c r="H41" s="175" t="s">
        <v>2007</v>
      </c>
      <c r="I41" s="175" t="s">
        <v>57</v>
      </c>
      <c r="J41" s="175" t="s">
        <v>57</v>
      </c>
      <c r="K41" s="175" t="s">
        <v>2008</v>
      </c>
      <c r="L41" s="175" t="s">
        <v>1498</v>
      </c>
      <c r="M41" s="175"/>
      <c r="N41" s="175"/>
      <c r="O41" s="175" t="s">
        <v>974</v>
      </c>
    </row>
    <row r="42" spans="1:15" ht="15" customHeight="1" x14ac:dyDescent="0.2">
      <c r="A42" s="10" t="s">
        <v>413</v>
      </c>
      <c r="B42" s="11" t="s">
        <v>414</v>
      </c>
      <c r="C42" s="175" t="s">
        <v>2009</v>
      </c>
      <c r="D42" s="175" t="s">
        <v>2010</v>
      </c>
      <c r="E42" s="175" t="s">
        <v>2011</v>
      </c>
      <c r="F42" s="175" t="s">
        <v>2012</v>
      </c>
      <c r="G42" s="175" t="s">
        <v>2013</v>
      </c>
      <c r="H42" s="175" t="s">
        <v>2014</v>
      </c>
      <c r="I42" s="175" t="s">
        <v>2015</v>
      </c>
      <c r="J42" s="175" t="s">
        <v>2016</v>
      </c>
      <c r="K42" s="175" t="s">
        <v>2017</v>
      </c>
      <c r="L42" s="175" t="s">
        <v>2018</v>
      </c>
      <c r="M42" s="175"/>
      <c r="N42" s="175"/>
      <c r="O42" s="175" t="s">
        <v>2019</v>
      </c>
    </row>
    <row r="43" spans="1:15" ht="15" customHeight="1" x14ac:dyDescent="0.2">
      <c r="A43" s="10" t="s">
        <v>426</v>
      </c>
      <c r="B43" s="11" t="s">
        <v>427</v>
      </c>
      <c r="C43" s="175" t="s">
        <v>2020</v>
      </c>
      <c r="D43" s="175" t="s">
        <v>2021</v>
      </c>
      <c r="E43" s="175" t="s">
        <v>2022</v>
      </c>
      <c r="F43" s="175" t="s">
        <v>2023</v>
      </c>
      <c r="G43" s="175" t="s">
        <v>2024</v>
      </c>
      <c r="H43" s="175" t="s">
        <v>2025</v>
      </c>
      <c r="I43" s="175" t="s">
        <v>2026</v>
      </c>
      <c r="J43" s="175" t="s">
        <v>57</v>
      </c>
      <c r="K43" s="175" t="s">
        <v>2027</v>
      </c>
      <c r="L43" s="175" t="s">
        <v>1516</v>
      </c>
      <c r="M43" s="175" t="s">
        <v>599</v>
      </c>
      <c r="N43" s="175"/>
      <c r="O43" s="175" t="s">
        <v>2028</v>
      </c>
    </row>
    <row r="44" spans="1:15" ht="15" customHeight="1" x14ac:dyDescent="0.2">
      <c r="A44" s="10" t="s">
        <v>439</v>
      </c>
      <c r="B44" s="11" t="s">
        <v>440</v>
      </c>
      <c r="C44" s="175" t="s">
        <v>2029</v>
      </c>
      <c r="D44" s="175" t="s">
        <v>2030</v>
      </c>
      <c r="E44" s="175" t="s">
        <v>2031</v>
      </c>
      <c r="F44" s="175" t="s">
        <v>2032</v>
      </c>
      <c r="G44" s="175" t="s">
        <v>1578</v>
      </c>
      <c r="H44" s="175" t="s">
        <v>2033</v>
      </c>
      <c r="I44" s="175" t="s">
        <v>57</v>
      </c>
      <c r="J44" s="175" t="s">
        <v>57</v>
      </c>
      <c r="K44" s="175" t="s">
        <v>2034</v>
      </c>
      <c r="L44" s="175" t="s">
        <v>1525</v>
      </c>
      <c r="M44" s="175"/>
      <c r="N44" s="175"/>
      <c r="O44" s="175" t="s">
        <v>974</v>
      </c>
    </row>
    <row r="45" spans="1:15" ht="15" customHeight="1" x14ac:dyDescent="0.2">
      <c r="A45" s="10" t="s">
        <v>452</v>
      </c>
      <c r="B45" s="11" t="s">
        <v>453</v>
      </c>
      <c r="C45" s="175" t="s">
        <v>2035</v>
      </c>
      <c r="D45" s="175" t="s">
        <v>2036</v>
      </c>
      <c r="E45" s="175" t="s">
        <v>2037</v>
      </c>
      <c r="F45" s="175" t="s">
        <v>2038</v>
      </c>
      <c r="G45" s="175" t="s">
        <v>2039</v>
      </c>
      <c r="H45" s="175" t="s">
        <v>2040</v>
      </c>
      <c r="I45" s="175" t="s">
        <v>2041</v>
      </c>
      <c r="J45" s="175" t="s">
        <v>57</v>
      </c>
      <c r="K45" s="175" t="s">
        <v>2042</v>
      </c>
      <c r="L45" s="175" t="s">
        <v>1534</v>
      </c>
      <c r="M45" s="175"/>
      <c r="N45" s="175"/>
      <c r="O45" s="175" t="s">
        <v>2043</v>
      </c>
    </row>
    <row r="46" spans="1:15" ht="15" customHeight="1" x14ac:dyDescent="0.2">
      <c r="A46" s="10" t="s">
        <v>465</v>
      </c>
      <c r="B46" s="11" t="s">
        <v>466</v>
      </c>
      <c r="C46" s="175" t="s">
        <v>2044</v>
      </c>
      <c r="D46" s="175" t="s">
        <v>2045</v>
      </c>
      <c r="E46" s="175" t="s">
        <v>2046</v>
      </c>
      <c r="F46" s="175" t="s">
        <v>2047</v>
      </c>
      <c r="G46" s="175" t="s">
        <v>2048</v>
      </c>
      <c r="H46" s="175" t="s">
        <v>2049</v>
      </c>
      <c r="I46" s="175" t="s">
        <v>2050</v>
      </c>
      <c r="J46" s="175" t="s">
        <v>2051</v>
      </c>
      <c r="K46" s="175" t="s">
        <v>2052</v>
      </c>
      <c r="L46" s="175" t="s">
        <v>2053</v>
      </c>
      <c r="M46" s="175"/>
      <c r="N46" s="175"/>
      <c r="O46" s="175" t="s">
        <v>799</v>
      </c>
    </row>
    <row r="47" spans="1:15" ht="15" customHeight="1" x14ac:dyDescent="0.2">
      <c r="A47" s="10" t="s">
        <v>478</v>
      </c>
      <c r="B47" s="11" t="s">
        <v>479</v>
      </c>
      <c r="C47" s="175" t="s">
        <v>2054</v>
      </c>
      <c r="D47" s="175" t="s">
        <v>1398</v>
      </c>
      <c r="E47" s="175" t="s">
        <v>2055</v>
      </c>
      <c r="F47" s="175" t="s">
        <v>2056</v>
      </c>
      <c r="G47" s="175" t="s">
        <v>2057</v>
      </c>
      <c r="H47" s="175" t="s">
        <v>2058</v>
      </c>
      <c r="I47" s="175" t="s">
        <v>2059</v>
      </c>
      <c r="J47" s="175" t="s">
        <v>57</v>
      </c>
      <c r="K47" s="175" t="s">
        <v>2060</v>
      </c>
      <c r="L47" s="175" t="s">
        <v>1552</v>
      </c>
      <c r="M47" s="175"/>
      <c r="N47" s="175"/>
      <c r="O47" s="175" t="s">
        <v>1370</v>
      </c>
    </row>
    <row r="48" spans="1:15" ht="15" customHeight="1" x14ac:dyDescent="0.2">
      <c r="A48" s="10" t="s">
        <v>490</v>
      </c>
      <c r="B48" s="11" t="s">
        <v>491</v>
      </c>
      <c r="C48" s="175" t="s">
        <v>2061</v>
      </c>
      <c r="D48" s="175" t="s">
        <v>2062</v>
      </c>
      <c r="E48" s="175" t="s">
        <v>2063</v>
      </c>
      <c r="F48" s="175" t="s">
        <v>2064</v>
      </c>
      <c r="G48" s="175" t="s">
        <v>2065</v>
      </c>
      <c r="H48" s="175" t="s">
        <v>2066</v>
      </c>
      <c r="I48" s="175" t="s">
        <v>2067</v>
      </c>
      <c r="J48" s="175" t="s">
        <v>57</v>
      </c>
      <c r="K48" s="175" t="s">
        <v>2068</v>
      </c>
      <c r="L48" s="175" t="s">
        <v>1396</v>
      </c>
      <c r="M48" s="175"/>
      <c r="N48" s="175"/>
      <c r="O48" s="175" t="s">
        <v>2069</v>
      </c>
    </row>
    <row r="49" spans="1:15" ht="15" customHeight="1" x14ac:dyDescent="0.2">
      <c r="A49" s="10" t="s">
        <v>503</v>
      </c>
      <c r="B49" s="11" t="s">
        <v>504</v>
      </c>
      <c r="C49" s="175" t="s">
        <v>2070</v>
      </c>
      <c r="D49" s="175" t="s">
        <v>2071</v>
      </c>
      <c r="E49" s="175" t="s">
        <v>2072</v>
      </c>
      <c r="F49" s="175" t="s">
        <v>2073</v>
      </c>
      <c r="G49" s="175" t="s">
        <v>2074</v>
      </c>
      <c r="H49" s="175" t="s">
        <v>2075</v>
      </c>
      <c r="I49" s="175" t="s">
        <v>2076</v>
      </c>
      <c r="J49" s="175" t="s">
        <v>2077</v>
      </c>
      <c r="K49" s="175" t="s">
        <v>2078</v>
      </c>
      <c r="L49" s="175" t="s">
        <v>2079</v>
      </c>
      <c r="M49" s="175"/>
      <c r="N49" s="175"/>
      <c r="O49" s="175" t="s">
        <v>985</v>
      </c>
    </row>
    <row r="50" spans="1:15" ht="15" customHeight="1" x14ac:dyDescent="0.2">
      <c r="A50" s="10" t="s">
        <v>514</v>
      </c>
      <c r="B50" s="11" t="s">
        <v>515</v>
      </c>
      <c r="C50" s="175" t="s">
        <v>2080</v>
      </c>
      <c r="D50" s="175" t="s">
        <v>810</v>
      </c>
      <c r="E50" s="175" t="s">
        <v>2081</v>
      </c>
      <c r="F50" s="175" t="s">
        <v>2082</v>
      </c>
      <c r="G50" s="175" t="s">
        <v>2083</v>
      </c>
      <c r="H50" s="175" t="s">
        <v>2084</v>
      </c>
      <c r="I50" s="175" t="s">
        <v>2085</v>
      </c>
      <c r="J50" s="175" t="s">
        <v>30</v>
      </c>
      <c r="K50" s="175" t="s">
        <v>2086</v>
      </c>
      <c r="L50" s="175" t="s">
        <v>30</v>
      </c>
      <c r="M50" s="175"/>
      <c r="N50" s="175"/>
      <c r="O50" s="175" t="s">
        <v>464</v>
      </c>
    </row>
    <row r="51" spans="1:15" ht="15" customHeight="1" x14ac:dyDescent="0.2">
      <c r="A51" s="10" t="s">
        <v>523</v>
      </c>
      <c r="B51" s="11" t="s">
        <v>524</v>
      </c>
      <c r="C51" s="175" t="s">
        <v>2087</v>
      </c>
      <c r="D51" s="175" t="s">
        <v>27</v>
      </c>
      <c r="E51" s="175" t="s">
        <v>2088</v>
      </c>
      <c r="F51" s="175" t="s">
        <v>517</v>
      </c>
      <c r="G51" s="175" t="s">
        <v>2089</v>
      </c>
      <c r="H51" s="175" t="s">
        <v>30</v>
      </c>
      <c r="I51" s="175" t="s">
        <v>2090</v>
      </c>
      <c r="J51" s="175" t="s">
        <v>57</v>
      </c>
      <c r="K51" s="175" t="s">
        <v>2090</v>
      </c>
      <c r="L51" s="175" t="s">
        <v>30</v>
      </c>
      <c r="M51" s="175" t="s">
        <v>599</v>
      </c>
      <c r="N51" s="175"/>
      <c r="O51" s="175" t="s">
        <v>547</v>
      </c>
    </row>
    <row r="52" spans="1:15" ht="15" customHeight="1" x14ac:dyDescent="0.2">
      <c r="A52" s="10" t="s">
        <v>530</v>
      </c>
      <c r="B52" s="11" t="s">
        <v>531</v>
      </c>
      <c r="C52" s="175" t="s">
        <v>2091</v>
      </c>
      <c r="D52" s="175" t="s">
        <v>27</v>
      </c>
      <c r="E52" s="175" t="s">
        <v>2092</v>
      </c>
      <c r="F52" s="175" t="s">
        <v>600</v>
      </c>
      <c r="G52" s="175" t="s">
        <v>2093</v>
      </c>
      <c r="H52" s="175" t="s">
        <v>30</v>
      </c>
      <c r="I52" s="175" t="s">
        <v>2094</v>
      </c>
      <c r="J52" s="175" t="s">
        <v>57</v>
      </c>
      <c r="K52" s="175" t="s">
        <v>2094</v>
      </c>
      <c r="L52" s="175" t="s">
        <v>30</v>
      </c>
      <c r="M52" s="175"/>
      <c r="N52" s="175"/>
      <c r="O52" s="175" t="s">
        <v>2095</v>
      </c>
    </row>
    <row r="53" spans="1:15" ht="15" customHeight="1" x14ac:dyDescent="0.2">
      <c r="A53" s="10" t="s">
        <v>537</v>
      </c>
      <c r="B53" s="11" t="s">
        <v>538</v>
      </c>
      <c r="C53" s="175" t="s">
        <v>2096</v>
      </c>
      <c r="D53" s="175" t="s">
        <v>27</v>
      </c>
      <c r="E53" s="175" t="s">
        <v>2097</v>
      </c>
      <c r="F53" s="175" t="s">
        <v>27</v>
      </c>
      <c r="G53" s="175" t="s">
        <v>2098</v>
      </c>
      <c r="H53" s="175" t="s">
        <v>30</v>
      </c>
      <c r="I53" s="175" t="s">
        <v>2099</v>
      </c>
      <c r="J53" s="175" t="s">
        <v>30</v>
      </c>
      <c r="K53" s="175" t="s">
        <v>2099</v>
      </c>
      <c r="L53" s="175" t="s">
        <v>30</v>
      </c>
      <c r="M53" s="175"/>
      <c r="N53" s="175"/>
      <c r="O53" s="175" t="s">
        <v>2100</v>
      </c>
    </row>
    <row r="54" spans="1:15" ht="26.1" customHeight="1" x14ac:dyDescent="0.2">
      <c r="A54" s="10" t="s">
        <v>544</v>
      </c>
      <c r="B54" s="11" t="s">
        <v>545</v>
      </c>
      <c r="C54" s="175" t="s">
        <v>600</v>
      </c>
      <c r="D54" s="175" t="s">
        <v>27</v>
      </c>
      <c r="E54" s="175" t="s">
        <v>1168</v>
      </c>
      <c r="F54" s="175" t="s">
        <v>27</v>
      </c>
      <c r="G54" s="175" t="s">
        <v>2101</v>
      </c>
      <c r="H54" s="175" t="s">
        <v>30</v>
      </c>
      <c r="I54" s="175" t="s">
        <v>57</v>
      </c>
      <c r="J54" s="175" t="s">
        <v>30</v>
      </c>
      <c r="K54" s="175" t="s">
        <v>57</v>
      </c>
      <c r="L54" s="175" t="s">
        <v>30</v>
      </c>
      <c r="M54" s="175"/>
      <c r="N54" s="175"/>
      <c r="O54" s="175" t="s">
        <v>974</v>
      </c>
    </row>
    <row r="55" spans="1:15" ht="15" customHeight="1" x14ac:dyDescent="0.2">
      <c r="A55" s="10" t="s">
        <v>548</v>
      </c>
      <c r="B55" s="11" t="s">
        <v>549</v>
      </c>
      <c r="C55" s="175" t="s">
        <v>2102</v>
      </c>
      <c r="D55" s="175" t="s">
        <v>27</v>
      </c>
      <c r="E55" s="175" t="s">
        <v>2103</v>
      </c>
      <c r="F55" s="175" t="s">
        <v>27</v>
      </c>
      <c r="G55" s="175" t="s">
        <v>2104</v>
      </c>
      <c r="H55" s="175" t="s">
        <v>30</v>
      </c>
      <c r="I55" s="175" t="s">
        <v>2105</v>
      </c>
      <c r="J55" s="175" t="s">
        <v>30</v>
      </c>
      <c r="K55" s="175" t="s">
        <v>2105</v>
      </c>
      <c r="L55" s="175" t="s">
        <v>30</v>
      </c>
      <c r="M55" s="175"/>
      <c r="N55" s="175"/>
      <c r="O55" s="175" t="s">
        <v>2106</v>
      </c>
    </row>
    <row r="56" spans="1:15" ht="26.1" customHeight="1" x14ac:dyDescent="0.2">
      <c r="A56" s="10" t="s">
        <v>555</v>
      </c>
      <c r="B56" s="11" t="s">
        <v>556</v>
      </c>
      <c r="C56" s="175" t="s">
        <v>2107</v>
      </c>
      <c r="D56" s="175" t="s">
        <v>27</v>
      </c>
      <c r="E56" s="175" t="s">
        <v>2108</v>
      </c>
      <c r="F56" s="175" t="s">
        <v>27</v>
      </c>
      <c r="G56" s="175" t="s">
        <v>2109</v>
      </c>
      <c r="H56" s="175" t="s">
        <v>30</v>
      </c>
      <c r="I56" s="175" t="s">
        <v>30</v>
      </c>
      <c r="J56" s="175" t="s">
        <v>30</v>
      </c>
      <c r="K56" s="175" t="s">
        <v>30</v>
      </c>
      <c r="L56" s="175" t="s">
        <v>30</v>
      </c>
      <c r="M56" s="175"/>
      <c r="N56" s="175"/>
      <c r="O56" s="175" t="s">
        <v>547</v>
      </c>
    </row>
    <row r="57" spans="1:15" ht="15" customHeight="1" x14ac:dyDescent="0.2">
      <c r="A57" s="10" t="s">
        <v>559</v>
      </c>
      <c r="B57" s="11" t="s">
        <v>560</v>
      </c>
      <c r="C57" s="175" t="s">
        <v>2110</v>
      </c>
      <c r="D57" s="175" t="s">
        <v>2111</v>
      </c>
      <c r="E57" s="175" t="s">
        <v>2112</v>
      </c>
      <c r="F57" s="175" t="s">
        <v>2113</v>
      </c>
      <c r="G57" s="175" t="s">
        <v>2114</v>
      </c>
      <c r="H57" s="175" t="s">
        <v>1146</v>
      </c>
      <c r="I57" s="175" t="s">
        <v>30</v>
      </c>
      <c r="J57" s="175" t="s">
        <v>30</v>
      </c>
      <c r="K57" s="175" t="s">
        <v>30</v>
      </c>
      <c r="L57" s="175" t="s">
        <v>30</v>
      </c>
      <c r="M57" s="175"/>
      <c r="N57" s="175"/>
      <c r="O57" s="175" t="s">
        <v>547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39370078740157483" right="0.39370078740157483" top="0.39370078740157483" bottom="0.39370078740157483" header="0" footer="0"/>
  <pageSetup scale="55" pageOrder="overThenDown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6"/>
  <sheetViews>
    <sheetView view="pageBreakPreview" topLeftCell="B1" zoomScale="130" zoomScaleNormal="100" zoomScaleSheetLayoutView="130" workbookViewId="0">
      <pane xSplit="1" ySplit="4" topLeftCell="C49" activePane="bottomRight" state="frozen"/>
      <selection activeCell="B1" sqref="B1"/>
      <selection pane="topRight" activeCell="C1" sqref="C1"/>
      <selection pane="bottomLeft" activeCell="B5" sqref="B5"/>
      <selection pane="bottomRight" activeCell="G55" sqref="G55"/>
    </sheetView>
  </sheetViews>
  <sheetFormatPr defaultColWidth="10.33203125" defaultRowHeight="11.45" customHeight="1" x14ac:dyDescent="0.25"/>
  <cols>
    <col min="1" max="1" width="9.1640625" style="4" customWidth="1"/>
    <col min="2" max="2" width="35" style="4" customWidth="1"/>
    <col min="3" max="3" width="21.83203125" style="4" customWidth="1"/>
    <col min="4" max="4" width="18.33203125" style="4" customWidth="1"/>
    <col min="5" max="5" width="19.83203125" style="4" customWidth="1"/>
    <col min="6" max="6" width="13" style="15" customWidth="1"/>
    <col min="7" max="7" width="19.1640625" style="2" customWidth="1"/>
    <col min="8" max="8" width="17" style="2" customWidth="1"/>
    <col min="9" max="9" width="16.5" style="2" customWidth="1"/>
    <col min="10" max="16384" width="10.33203125" style="3"/>
  </cols>
  <sheetData>
    <row r="1" spans="1:9" s="1" customFormat="1" ht="60" customHeight="1" x14ac:dyDescent="0.2">
      <c r="H1" s="188" t="s">
        <v>2418</v>
      </c>
      <c r="I1" s="188"/>
    </row>
    <row r="2" spans="1:9" s="1" customFormat="1" ht="60" customHeight="1" x14ac:dyDescent="0.2">
      <c r="A2" s="229" t="s">
        <v>1612</v>
      </c>
      <c r="B2" s="229"/>
      <c r="C2" s="229"/>
      <c r="D2" s="229"/>
      <c r="E2" s="229"/>
      <c r="F2" s="229"/>
      <c r="G2" s="229"/>
      <c r="H2" s="229"/>
      <c r="I2" s="229"/>
    </row>
    <row r="3" spans="1:9" s="4" customFormat="1" ht="30" customHeight="1" x14ac:dyDescent="0.2">
      <c r="A3" s="240" t="s">
        <v>1613</v>
      </c>
      <c r="B3" s="240"/>
      <c r="C3" s="240"/>
      <c r="D3" s="240"/>
      <c r="E3" s="240"/>
      <c r="F3" s="240"/>
      <c r="G3" s="240"/>
      <c r="H3" s="240"/>
      <c r="I3" s="240"/>
    </row>
    <row r="4" spans="1:9" s="157" customFormat="1" ht="84.75" customHeight="1" x14ac:dyDescent="0.2">
      <c r="A4" s="159" t="s">
        <v>1</v>
      </c>
      <c r="B4" s="154" t="s">
        <v>2</v>
      </c>
      <c r="C4" s="153" t="s">
        <v>1614</v>
      </c>
      <c r="D4" s="153" t="s">
        <v>1615</v>
      </c>
      <c r="E4" s="153" t="s">
        <v>1616</v>
      </c>
      <c r="F4" s="153" t="s">
        <v>6</v>
      </c>
      <c r="G4" s="154" t="s">
        <v>7</v>
      </c>
      <c r="H4" s="153" t="s">
        <v>1617</v>
      </c>
      <c r="I4" s="154" t="s">
        <v>8</v>
      </c>
    </row>
    <row r="5" spans="1:9" s="9" customFormat="1" ht="15" customHeight="1" x14ac:dyDescent="0.25">
      <c r="A5" s="26"/>
      <c r="B5" s="8" t="s">
        <v>12</v>
      </c>
      <c r="C5" s="176" t="s">
        <v>1618</v>
      </c>
      <c r="D5" s="176" t="s">
        <v>1619</v>
      </c>
      <c r="E5" s="176" t="s">
        <v>1620</v>
      </c>
      <c r="F5" s="176"/>
      <c r="G5" s="176"/>
      <c r="H5" s="176"/>
      <c r="I5" s="176"/>
    </row>
    <row r="6" spans="1:9" ht="15" customHeight="1" x14ac:dyDescent="0.2">
      <c r="A6" s="11" t="s">
        <v>24</v>
      </c>
      <c r="B6" s="11" t="s">
        <v>25</v>
      </c>
      <c r="C6" s="175" t="s">
        <v>1621</v>
      </c>
      <c r="D6" s="175" t="s">
        <v>1622</v>
      </c>
      <c r="E6" s="177" t="s">
        <v>1623</v>
      </c>
      <c r="F6" s="175" t="s">
        <v>30</v>
      </c>
      <c r="G6" s="175" t="s">
        <v>30</v>
      </c>
      <c r="H6" s="177"/>
      <c r="I6" s="177" t="s">
        <v>547</v>
      </c>
    </row>
    <row r="7" spans="1:9" ht="15" customHeight="1" x14ac:dyDescent="0.2">
      <c r="A7" s="11" t="s">
        <v>33</v>
      </c>
      <c r="B7" s="11" t="s">
        <v>34</v>
      </c>
      <c r="C7" s="175" t="s">
        <v>954</v>
      </c>
      <c r="D7" s="175" t="s">
        <v>1624</v>
      </c>
      <c r="E7" s="177" t="s">
        <v>1625</v>
      </c>
      <c r="F7" s="175" t="s">
        <v>30</v>
      </c>
      <c r="G7" s="175" t="s">
        <v>30</v>
      </c>
      <c r="H7" s="177"/>
      <c r="I7" s="177" t="s">
        <v>547</v>
      </c>
    </row>
    <row r="8" spans="1:9" ht="26.1" customHeight="1" x14ac:dyDescent="0.2">
      <c r="A8" s="11" t="s">
        <v>40</v>
      </c>
      <c r="B8" s="11" t="s">
        <v>41</v>
      </c>
      <c r="C8" s="175" t="s">
        <v>600</v>
      </c>
      <c r="D8" s="175" t="s">
        <v>1626</v>
      </c>
      <c r="E8" s="177" t="s">
        <v>1627</v>
      </c>
      <c r="F8" s="175" t="s">
        <v>30</v>
      </c>
      <c r="G8" s="175" t="s">
        <v>30</v>
      </c>
      <c r="H8" s="177"/>
      <c r="I8" s="177" t="s">
        <v>547</v>
      </c>
    </row>
    <row r="9" spans="1:9" ht="15" customHeight="1" x14ac:dyDescent="0.2">
      <c r="A9" s="11" t="s">
        <v>48</v>
      </c>
      <c r="B9" s="11" t="s">
        <v>49</v>
      </c>
      <c r="C9" s="175" t="s">
        <v>1628</v>
      </c>
      <c r="D9" s="175" t="s">
        <v>1629</v>
      </c>
      <c r="E9" s="177" t="s">
        <v>1630</v>
      </c>
      <c r="F9" s="175" t="s">
        <v>30</v>
      </c>
      <c r="G9" s="175" t="s">
        <v>30</v>
      </c>
      <c r="H9" s="177"/>
      <c r="I9" s="177" t="s">
        <v>547</v>
      </c>
    </row>
    <row r="10" spans="1:9" ht="26.1" customHeight="1" x14ac:dyDescent="0.2">
      <c r="A10" s="11" t="s">
        <v>61</v>
      </c>
      <c r="B10" s="11" t="s">
        <v>62</v>
      </c>
      <c r="C10" s="175" t="s">
        <v>1631</v>
      </c>
      <c r="D10" s="175" t="s">
        <v>1632</v>
      </c>
      <c r="E10" s="177" t="s">
        <v>1633</v>
      </c>
      <c r="F10" s="175" t="s">
        <v>30</v>
      </c>
      <c r="G10" s="175" t="s">
        <v>30</v>
      </c>
      <c r="H10" s="177"/>
      <c r="I10" s="177" t="s">
        <v>547</v>
      </c>
    </row>
    <row r="11" spans="1:9" ht="15" customHeight="1" x14ac:dyDescent="0.2">
      <c r="A11" s="11" t="s">
        <v>68</v>
      </c>
      <c r="B11" s="11" t="s">
        <v>69</v>
      </c>
      <c r="C11" s="175" t="s">
        <v>27</v>
      </c>
      <c r="D11" s="175" t="s">
        <v>835</v>
      </c>
      <c r="E11" s="177" t="s">
        <v>30</v>
      </c>
      <c r="F11" s="175" t="s">
        <v>30</v>
      </c>
      <c r="G11" s="175" t="s">
        <v>30</v>
      </c>
      <c r="H11" s="177"/>
      <c r="I11" s="177" t="s">
        <v>547</v>
      </c>
    </row>
    <row r="12" spans="1:9" ht="15" customHeight="1" x14ac:dyDescent="0.2">
      <c r="A12" s="11" t="s">
        <v>76</v>
      </c>
      <c r="B12" s="11" t="s">
        <v>77</v>
      </c>
      <c r="C12" s="175" t="s">
        <v>1634</v>
      </c>
      <c r="D12" s="175" t="s">
        <v>1635</v>
      </c>
      <c r="E12" s="177" t="s">
        <v>1636</v>
      </c>
      <c r="F12" s="175" t="s">
        <v>30</v>
      </c>
      <c r="G12" s="175" t="s">
        <v>30</v>
      </c>
      <c r="H12" s="177"/>
      <c r="I12" s="177" t="s">
        <v>547</v>
      </c>
    </row>
    <row r="13" spans="1:9" ht="15" customHeight="1" x14ac:dyDescent="0.2">
      <c r="A13" s="11" t="s">
        <v>83</v>
      </c>
      <c r="B13" s="11" t="s">
        <v>84</v>
      </c>
      <c r="C13" s="175" t="s">
        <v>1637</v>
      </c>
      <c r="D13" s="175" t="s">
        <v>1638</v>
      </c>
      <c r="E13" s="177" t="s">
        <v>1639</v>
      </c>
      <c r="F13" s="175" t="s">
        <v>30</v>
      </c>
      <c r="G13" s="175" t="s">
        <v>30</v>
      </c>
      <c r="H13" s="177"/>
      <c r="I13" s="177" t="s">
        <v>547</v>
      </c>
    </row>
    <row r="14" spans="1:9" ht="15" customHeight="1" x14ac:dyDescent="0.2">
      <c r="A14" s="11" t="s">
        <v>90</v>
      </c>
      <c r="B14" s="11" t="s">
        <v>91</v>
      </c>
      <c r="C14" s="175" t="s">
        <v>1640</v>
      </c>
      <c r="D14" s="175" t="s">
        <v>1641</v>
      </c>
      <c r="E14" s="177" t="s">
        <v>1642</v>
      </c>
      <c r="F14" s="175" t="s">
        <v>30</v>
      </c>
      <c r="G14" s="175" t="s">
        <v>30</v>
      </c>
      <c r="H14" s="177"/>
      <c r="I14" s="177" t="s">
        <v>547</v>
      </c>
    </row>
    <row r="15" spans="1:9" ht="15" customHeight="1" x14ac:dyDescent="0.2">
      <c r="A15" s="11" t="s">
        <v>97</v>
      </c>
      <c r="B15" s="11" t="s">
        <v>98</v>
      </c>
      <c r="C15" s="175" t="s">
        <v>27</v>
      </c>
      <c r="D15" s="175" t="s">
        <v>27</v>
      </c>
      <c r="E15" s="177" t="s">
        <v>30</v>
      </c>
      <c r="F15" s="175" t="s">
        <v>30</v>
      </c>
      <c r="G15" s="175" t="s">
        <v>30</v>
      </c>
      <c r="H15" s="177"/>
      <c r="I15" s="177" t="s">
        <v>547</v>
      </c>
    </row>
    <row r="16" spans="1:9" ht="15" customHeight="1" x14ac:dyDescent="0.2">
      <c r="A16" s="11" t="s">
        <v>104</v>
      </c>
      <c r="B16" s="11" t="s">
        <v>105</v>
      </c>
      <c r="C16" s="175" t="s">
        <v>1643</v>
      </c>
      <c r="D16" s="175" t="s">
        <v>1644</v>
      </c>
      <c r="E16" s="177" t="s">
        <v>1645</v>
      </c>
      <c r="F16" s="175" t="s">
        <v>30</v>
      </c>
      <c r="G16" s="175" t="s">
        <v>30</v>
      </c>
      <c r="H16" s="177"/>
      <c r="I16" s="177" t="s">
        <v>547</v>
      </c>
    </row>
    <row r="17" spans="1:9" ht="15" customHeight="1" x14ac:dyDescent="0.2">
      <c r="A17" s="11" t="s">
        <v>111</v>
      </c>
      <c r="B17" s="11" t="s">
        <v>112</v>
      </c>
      <c r="C17" s="175" t="s">
        <v>27</v>
      </c>
      <c r="D17" s="175" t="s">
        <v>27</v>
      </c>
      <c r="E17" s="177" t="s">
        <v>30</v>
      </c>
      <c r="F17" s="175" t="s">
        <v>30</v>
      </c>
      <c r="G17" s="175" t="s">
        <v>30</v>
      </c>
      <c r="H17" s="177"/>
      <c r="I17" s="177" t="s">
        <v>547</v>
      </c>
    </row>
    <row r="18" spans="1:9" ht="15" customHeight="1" x14ac:dyDescent="0.2">
      <c r="A18" s="11" t="s">
        <v>118</v>
      </c>
      <c r="B18" s="11" t="s">
        <v>119</v>
      </c>
      <c r="C18" s="175" t="s">
        <v>1646</v>
      </c>
      <c r="D18" s="175" t="s">
        <v>1647</v>
      </c>
      <c r="E18" s="177" t="s">
        <v>1648</v>
      </c>
      <c r="F18" s="175" t="s">
        <v>30</v>
      </c>
      <c r="G18" s="175" t="s">
        <v>30</v>
      </c>
      <c r="H18" s="177"/>
      <c r="I18" s="177" t="s">
        <v>547</v>
      </c>
    </row>
    <row r="19" spans="1:9" ht="15" customHeight="1" x14ac:dyDescent="0.2">
      <c r="A19" s="11" t="s">
        <v>131</v>
      </c>
      <c r="B19" s="11" t="s">
        <v>132</v>
      </c>
      <c r="C19" s="175" t="s">
        <v>1649</v>
      </c>
      <c r="D19" s="175" t="s">
        <v>1650</v>
      </c>
      <c r="E19" s="177" t="s">
        <v>1651</v>
      </c>
      <c r="F19" s="175" t="s">
        <v>30</v>
      </c>
      <c r="G19" s="175" t="s">
        <v>30</v>
      </c>
      <c r="H19" s="177"/>
      <c r="I19" s="177" t="s">
        <v>547</v>
      </c>
    </row>
    <row r="20" spans="1:9" ht="15" customHeight="1" x14ac:dyDescent="0.2">
      <c r="A20" s="11" t="s">
        <v>144</v>
      </c>
      <c r="B20" s="11" t="s">
        <v>145</v>
      </c>
      <c r="C20" s="175" t="s">
        <v>1129</v>
      </c>
      <c r="D20" s="175" t="s">
        <v>1652</v>
      </c>
      <c r="E20" s="177" t="s">
        <v>1653</v>
      </c>
      <c r="F20" s="175" t="s">
        <v>30</v>
      </c>
      <c r="G20" s="175" t="s">
        <v>30</v>
      </c>
      <c r="H20" s="177"/>
      <c r="I20" s="177" t="s">
        <v>547</v>
      </c>
    </row>
    <row r="21" spans="1:9" ht="15" customHeight="1" x14ac:dyDescent="0.2">
      <c r="A21" s="11" t="s">
        <v>157</v>
      </c>
      <c r="B21" s="11" t="s">
        <v>158</v>
      </c>
      <c r="C21" s="175" t="s">
        <v>1654</v>
      </c>
      <c r="D21" s="175" t="s">
        <v>1655</v>
      </c>
      <c r="E21" s="177" t="s">
        <v>1656</v>
      </c>
      <c r="F21" s="175" t="s">
        <v>30</v>
      </c>
      <c r="G21" s="175" t="s">
        <v>30</v>
      </c>
      <c r="H21" s="177"/>
      <c r="I21" s="177" t="s">
        <v>547</v>
      </c>
    </row>
    <row r="22" spans="1:9" ht="15" customHeight="1" x14ac:dyDescent="0.2">
      <c r="A22" s="11" t="s">
        <v>170</v>
      </c>
      <c r="B22" s="11" t="s">
        <v>171</v>
      </c>
      <c r="C22" s="175" t="s">
        <v>768</v>
      </c>
      <c r="D22" s="175" t="s">
        <v>1657</v>
      </c>
      <c r="E22" s="177" t="s">
        <v>1591</v>
      </c>
      <c r="F22" s="175" t="s">
        <v>30</v>
      </c>
      <c r="G22" s="175" t="s">
        <v>30</v>
      </c>
      <c r="H22" s="177"/>
      <c r="I22" s="177" t="s">
        <v>547</v>
      </c>
    </row>
    <row r="23" spans="1:9" ht="15" customHeight="1" x14ac:dyDescent="0.2">
      <c r="A23" s="11" t="s">
        <v>183</v>
      </c>
      <c r="B23" s="11" t="s">
        <v>184</v>
      </c>
      <c r="C23" s="175" t="s">
        <v>1088</v>
      </c>
      <c r="D23" s="175" t="s">
        <v>1658</v>
      </c>
      <c r="E23" s="177" t="s">
        <v>1659</v>
      </c>
      <c r="F23" s="175" t="s">
        <v>30</v>
      </c>
      <c r="G23" s="175" t="s">
        <v>30</v>
      </c>
      <c r="H23" s="177"/>
      <c r="I23" s="177" t="s">
        <v>547</v>
      </c>
    </row>
    <row r="24" spans="1:9" ht="15" customHeight="1" x14ac:dyDescent="0.2">
      <c r="A24" s="11" t="s">
        <v>196</v>
      </c>
      <c r="B24" s="11" t="s">
        <v>197</v>
      </c>
      <c r="C24" s="175" t="s">
        <v>1660</v>
      </c>
      <c r="D24" s="175" t="s">
        <v>1661</v>
      </c>
      <c r="E24" s="177" t="s">
        <v>1662</v>
      </c>
      <c r="F24" s="175" t="s">
        <v>30</v>
      </c>
      <c r="G24" s="175" t="s">
        <v>30</v>
      </c>
      <c r="H24" s="177"/>
      <c r="I24" s="177" t="s">
        <v>547</v>
      </c>
    </row>
    <row r="25" spans="1:9" ht="15" customHeight="1" x14ac:dyDescent="0.2">
      <c r="A25" s="11" t="s">
        <v>209</v>
      </c>
      <c r="B25" s="11" t="s">
        <v>210</v>
      </c>
      <c r="C25" s="175" t="s">
        <v>1110</v>
      </c>
      <c r="D25" s="175" t="s">
        <v>1663</v>
      </c>
      <c r="E25" s="177" t="s">
        <v>1664</v>
      </c>
      <c r="F25" s="175" t="s">
        <v>30</v>
      </c>
      <c r="G25" s="175" t="s">
        <v>30</v>
      </c>
      <c r="H25" s="177"/>
      <c r="I25" s="177" t="s">
        <v>547</v>
      </c>
    </row>
    <row r="26" spans="1:9" ht="26.1" customHeight="1" x14ac:dyDescent="0.2">
      <c r="A26" s="11" t="s">
        <v>222</v>
      </c>
      <c r="B26" s="11" t="s">
        <v>223</v>
      </c>
      <c r="C26" s="175" t="s">
        <v>1665</v>
      </c>
      <c r="D26" s="175" t="s">
        <v>1666</v>
      </c>
      <c r="E26" s="177" t="s">
        <v>1667</v>
      </c>
      <c r="F26" s="175" t="s">
        <v>30</v>
      </c>
      <c r="G26" s="175" t="s">
        <v>30</v>
      </c>
      <c r="H26" s="177"/>
      <c r="I26" s="177" t="s">
        <v>547</v>
      </c>
    </row>
    <row r="27" spans="1:9" ht="15" customHeight="1" x14ac:dyDescent="0.2">
      <c r="A27" s="11" t="s">
        <v>233</v>
      </c>
      <c r="B27" s="11" t="s">
        <v>234</v>
      </c>
      <c r="C27" s="175" t="s">
        <v>847</v>
      </c>
      <c r="D27" s="175" t="s">
        <v>1668</v>
      </c>
      <c r="E27" s="177" t="s">
        <v>1669</v>
      </c>
      <c r="F27" s="175" t="s">
        <v>30</v>
      </c>
      <c r="G27" s="175" t="s">
        <v>30</v>
      </c>
      <c r="H27" s="177"/>
      <c r="I27" s="177" t="s">
        <v>547</v>
      </c>
    </row>
    <row r="28" spans="1:9" ht="15" customHeight="1" x14ac:dyDescent="0.2">
      <c r="A28" s="11" t="s">
        <v>245</v>
      </c>
      <c r="B28" s="11" t="s">
        <v>246</v>
      </c>
      <c r="C28" s="175" t="s">
        <v>784</v>
      </c>
      <c r="D28" s="175" t="s">
        <v>1670</v>
      </c>
      <c r="E28" s="177" t="s">
        <v>1671</v>
      </c>
      <c r="F28" s="175" t="s">
        <v>30</v>
      </c>
      <c r="G28" s="175" t="s">
        <v>30</v>
      </c>
      <c r="H28" s="177"/>
      <c r="I28" s="177" t="s">
        <v>547</v>
      </c>
    </row>
    <row r="29" spans="1:9" ht="15" customHeight="1" x14ac:dyDescent="0.2">
      <c r="A29" s="11" t="s">
        <v>258</v>
      </c>
      <c r="B29" s="11" t="s">
        <v>259</v>
      </c>
      <c r="C29" s="175" t="s">
        <v>1672</v>
      </c>
      <c r="D29" s="175" t="s">
        <v>1673</v>
      </c>
      <c r="E29" s="177" t="s">
        <v>1674</v>
      </c>
      <c r="F29" s="175" t="s">
        <v>30</v>
      </c>
      <c r="G29" s="175" t="s">
        <v>30</v>
      </c>
      <c r="H29" s="177"/>
      <c r="I29" s="177" t="s">
        <v>547</v>
      </c>
    </row>
    <row r="30" spans="1:9" ht="15" customHeight="1" x14ac:dyDescent="0.2">
      <c r="A30" s="11" t="s">
        <v>271</v>
      </c>
      <c r="B30" s="11" t="s">
        <v>272</v>
      </c>
      <c r="C30" s="175" t="s">
        <v>1035</v>
      </c>
      <c r="D30" s="175" t="s">
        <v>1067</v>
      </c>
      <c r="E30" s="177" t="s">
        <v>1675</v>
      </c>
      <c r="F30" s="175" t="s">
        <v>30</v>
      </c>
      <c r="G30" s="175" t="s">
        <v>30</v>
      </c>
      <c r="H30" s="177"/>
      <c r="I30" s="177" t="s">
        <v>547</v>
      </c>
    </row>
    <row r="31" spans="1:9" ht="15" customHeight="1" x14ac:dyDescent="0.2">
      <c r="A31" s="11" t="s">
        <v>284</v>
      </c>
      <c r="B31" s="11" t="s">
        <v>285</v>
      </c>
      <c r="C31" s="175" t="s">
        <v>1676</v>
      </c>
      <c r="D31" s="175" t="s">
        <v>1677</v>
      </c>
      <c r="E31" s="177" t="s">
        <v>1678</v>
      </c>
      <c r="F31" s="175" t="s">
        <v>30</v>
      </c>
      <c r="G31" s="175" t="s">
        <v>30</v>
      </c>
      <c r="H31" s="177"/>
      <c r="I31" s="177" t="s">
        <v>547</v>
      </c>
    </row>
    <row r="32" spans="1:9" ht="15" customHeight="1" x14ac:dyDescent="0.2">
      <c r="A32" s="11" t="s">
        <v>297</v>
      </c>
      <c r="B32" s="11" t="s">
        <v>298</v>
      </c>
      <c r="C32" s="175" t="s">
        <v>1679</v>
      </c>
      <c r="D32" s="175" t="s">
        <v>1680</v>
      </c>
      <c r="E32" s="177" t="s">
        <v>1681</v>
      </c>
      <c r="F32" s="175" t="s">
        <v>30</v>
      </c>
      <c r="G32" s="175" t="s">
        <v>30</v>
      </c>
      <c r="H32" s="177"/>
      <c r="I32" s="177" t="s">
        <v>547</v>
      </c>
    </row>
    <row r="33" spans="1:9" ht="15" customHeight="1" x14ac:dyDescent="0.2">
      <c r="A33" s="11" t="s">
        <v>310</v>
      </c>
      <c r="B33" s="11" t="s">
        <v>311</v>
      </c>
      <c r="C33" s="175" t="s">
        <v>1074</v>
      </c>
      <c r="D33" s="175" t="s">
        <v>1682</v>
      </c>
      <c r="E33" s="177" t="s">
        <v>1683</v>
      </c>
      <c r="F33" s="175" t="s">
        <v>30</v>
      </c>
      <c r="G33" s="175" t="s">
        <v>30</v>
      </c>
      <c r="H33" s="177"/>
      <c r="I33" s="177" t="s">
        <v>547</v>
      </c>
    </row>
    <row r="34" spans="1:9" ht="15" customHeight="1" x14ac:dyDescent="0.2">
      <c r="A34" s="11" t="s">
        <v>323</v>
      </c>
      <c r="B34" s="11" t="s">
        <v>324</v>
      </c>
      <c r="C34" s="175" t="s">
        <v>610</v>
      </c>
      <c r="D34" s="175" t="s">
        <v>1684</v>
      </c>
      <c r="E34" s="177" t="s">
        <v>1685</v>
      </c>
      <c r="F34" s="175" t="s">
        <v>30</v>
      </c>
      <c r="G34" s="175" t="s">
        <v>30</v>
      </c>
      <c r="H34" s="177"/>
      <c r="I34" s="177" t="s">
        <v>547</v>
      </c>
    </row>
    <row r="35" spans="1:9" ht="15" customHeight="1" x14ac:dyDescent="0.2">
      <c r="A35" s="11" t="s">
        <v>336</v>
      </c>
      <c r="B35" s="11" t="s">
        <v>337</v>
      </c>
      <c r="C35" s="175" t="s">
        <v>1686</v>
      </c>
      <c r="D35" s="175" t="s">
        <v>1687</v>
      </c>
      <c r="E35" s="177" t="s">
        <v>1320</v>
      </c>
      <c r="F35" s="175" t="s">
        <v>30</v>
      </c>
      <c r="G35" s="175" t="s">
        <v>30</v>
      </c>
      <c r="H35" s="177"/>
      <c r="I35" s="177" t="s">
        <v>547</v>
      </c>
    </row>
    <row r="36" spans="1:9" ht="15" customHeight="1" x14ac:dyDescent="0.2">
      <c r="A36" s="11" t="s">
        <v>349</v>
      </c>
      <c r="B36" s="11" t="s">
        <v>350</v>
      </c>
      <c r="C36" s="175" t="s">
        <v>1688</v>
      </c>
      <c r="D36" s="175" t="s">
        <v>1689</v>
      </c>
      <c r="E36" s="177" t="s">
        <v>1690</v>
      </c>
      <c r="F36" s="175" t="s">
        <v>30</v>
      </c>
      <c r="G36" s="175" t="s">
        <v>30</v>
      </c>
      <c r="H36" s="177"/>
      <c r="I36" s="177" t="s">
        <v>547</v>
      </c>
    </row>
    <row r="37" spans="1:9" ht="15" customHeight="1" x14ac:dyDescent="0.2">
      <c r="A37" s="11" t="s">
        <v>362</v>
      </c>
      <c r="B37" s="11" t="s">
        <v>363</v>
      </c>
      <c r="C37" s="175" t="s">
        <v>1691</v>
      </c>
      <c r="D37" s="175" t="s">
        <v>1692</v>
      </c>
      <c r="E37" s="177" t="s">
        <v>1693</v>
      </c>
      <c r="F37" s="175" t="s">
        <v>30</v>
      </c>
      <c r="G37" s="175" t="s">
        <v>30</v>
      </c>
      <c r="H37" s="177"/>
      <c r="I37" s="177" t="s">
        <v>547</v>
      </c>
    </row>
    <row r="38" spans="1:9" ht="15" customHeight="1" x14ac:dyDescent="0.2">
      <c r="A38" s="11" t="s">
        <v>375</v>
      </c>
      <c r="B38" s="11" t="s">
        <v>376</v>
      </c>
      <c r="C38" s="175" t="s">
        <v>909</v>
      </c>
      <c r="D38" s="175" t="s">
        <v>1694</v>
      </c>
      <c r="E38" s="177" t="s">
        <v>1695</v>
      </c>
      <c r="F38" s="175" t="s">
        <v>30</v>
      </c>
      <c r="G38" s="175" t="s">
        <v>30</v>
      </c>
      <c r="H38" s="177"/>
      <c r="I38" s="177" t="s">
        <v>547</v>
      </c>
    </row>
    <row r="39" spans="1:9" ht="15" customHeight="1" x14ac:dyDescent="0.2">
      <c r="A39" s="11" t="s">
        <v>387</v>
      </c>
      <c r="B39" s="11" t="s">
        <v>388</v>
      </c>
      <c r="C39" s="175" t="s">
        <v>1586</v>
      </c>
      <c r="D39" s="175" t="s">
        <v>1696</v>
      </c>
      <c r="E39" s="177" t="s">
        <v>1697</v>
      </c>
      <c r="F39" s="175" t="s">
        <v>30</v>
      </c>
      <c r="G39" s="175" t="s">
        <v>30</v>
      </c>
      <c r="H39" s="177"/>
      <c r="I39" s="177" t="s">
        <v>547</v>
      </c>
    </row>
    <row r="40" spans="1:9" ht="15" customHeight="1" x14ac:dyDescent="0.2">
      <c r="A40" s="11" t="s">
        <v>400</v>
      </c>
      <c r="B40" s="11" t="s">
        <v>401</v>
      </c>
      <c r="C40" s="175" t="s">
        <v>844</v>
      </c>
      <c r="D40" s="175" t="s">
        <v>1698</v>
      </c>
      <c r="E40" s="177" t="s">
        <v>1699</v>
      </c>
      <c r="F40" s="175" t="s">
        <v>30</v>
      </c>
      <c r="G40" s="175" t="s">
        <v>30</v>
      </c>
      <c r="H40" s="177"/>
      <c r="I40" s="177" t="s">
        <v>547</v>
      </c>
    </row>
    <row r="41" spans="1:9" ht="15" customHeight="1" x14ac:dyDescent="0.2">
      <c r="A41" s="11" t="s">
        <v>413</v>
      </c>
      <c r="B41" s="11" t="s">
        <v>414</v>
      </c>
      <c r="C41" s="175" t="s">
        <v>961</v>
      </c>
      <c r="D41" s="175" t="s">
        <v>1700</v>
      </c>
      <c r="E41" s="177" t="s">
        <v>1701</v>
      </c>
      <c r="F41" s="175" t="s">
        <v>30</v>
      </c>
      <c r="G41" s="175" t="s">
        <v>30</v>
      </c>
      <c r="H41" s="177"/>
      <c r="I41" s="177" t="s">
        <v>547</v>
      </c>
    </row>
    <row r="42" spans="1:9" ht="15" customHeight="1" x14ac:dyDescent="0.2">
      <c r="A42" s="11" t="s">
        <v>426</v>
      </c>
      <c r="B42" s="11" t="s">
        <v>427</v>
      </c>
      <c r="C42" s="175" t="s">
        <v>1702</v>
      </c>
      <c r="D42" s="175" t="s">
        <v>1703</v>
      </c>
      <c r="E42" s="177" t="s">
        <v>1704</v>
      </c>
      <c r="F42" s="175" t="s">
        <v>30</v>
      </c>
      <c r="G42" s="175" t="s">
        <v>30</v>
      </c>
      <c r="H42" s="177"/>
      <c r="I42" s="177" t="s">
        <v>547</v>
      </c>
    </row>
    <row r="43" spans="1:9" ht="15" customHeight="1" x14ac:dyDescent="0.2">
      <c r="A43" s="11" t="s">
        <v>439</v>
      </c>
      <c r="B43" s="11" t="s">
        <v>440</v>
      </c>
      <c r="C43" s="175" t="s">
        <v>657</v>
      </c>
      <c r="D43" s="175" t="s">
        <v>1705</v>
      </c>
      <c r="E43" s="177" t="s">
        <v>1438</v>
      </c>
      <c r="F43" s="175" t="s">
        <v>30</v>
      </c>
      <c r="G43" s="175" t="s">
        <v>30</v>
      </c>
      <c r="H43" s="177"/>
      <c r="I43" s="177" t="s">
        <v>547</v>
      </c>
    </row>
    <row r="44" spans="1:9" ht="15" customHeight="1" x14ac:dyDescent="0.2">
      <c r="A44" s="11" t="s">
        <v>452</v>
      </c>
      <c r="B44" s="11" t="s">
        <v>453</v>
      </c>
      <c r="C44" s="175" t="s">
        <v>1051</v>
      </c>
      <c r="D44" s="175" t="s">
        <v>1706</v>
      </c>
      <c r="E44" s="177" t="s">
        <v>1707</v>
      </c>
      <c r="F44" s="175" t="s">
        <v>30</v>
      </c>
      <c r="G44" s="175" t="s">
        <v>30</v>
      </c>
      <c r="H44" s="177"/>
      <c r="I44" s="177" t="s">
        <v>547</v>
      </c>
    </row>
    <row r="45" spans="1:9" ht="15" customHeight="1" x14ac:dyDescent="0.2">
      <c r="A45" s="11" t="s">
        <v>465</v>
      </c>
      <c r="B45" s="11" t="s">
        <v>466</v>
      </c>
      <c r="C45" s="175" t="s">
        <v>1035</v>
      </c>
      <c r="D45" s="175" t="s">
        <v>1708</v>
      </c>
      <c r="E45" s="177" t="s">
        <v>1709</v>
      </c>
      <c r="F45" s="175" t="s">
        <v>30</v>
      </c>
      <c r="G45" s="175" t="s">
        <v>30</v>
      </c>
      <c r="H45" s="177"/>
      <c r="I45" s="177" t="s">
        <v>547</v>
      </c>
    </row>
    <row r="46" spans="1:9" ht="15" customHeight="1" x14ac:dyDescent="0.2">
      <c r="A46" s="11" t="s">
        <v>478</v>
      </c>
      <c r="B46" s="11" t="s">
        <v>479</v>
      </c>
      <c r="C46" s="175" t="s">
        <v>929</v>
      </c>
      <c r="D46" s="175" t="s">
        <v>1710</v>
      </c>
      <c r="E46" s="177" t="s">
        <v>1711</v>
      </c>
      <c r="F46" s="175" t="s">
        <v>30</v>
      </c>
      <c r="G46" s="175" t="s">
        <v>30</v>
      </c>
      <c r="H46" s="177"/>
      <c r="I46" s="177" t="s">
        <v>547</v>
      </c>
    </row>
    <row r="47" spans="1:9" ht="15" customHeight="1" x14ac:dyDescent="0.2">
      <c r="A47" s="11" t="s">
        <v>490</v>
      </c>
      <c r="B47" s="11" t="s">
        <v>491</v>
      </c>
      <c r="C47" s="175" t="s">
        <v>1051</v>
      </c>
      <c r="D47" s="175" t="s">
        <v>1712</v>
      </c>
      <c r="E47" s="177" t="s">
        <v>1713</v>
      </c>
      <c r="F47" s="175" t="s">
        <v>30</v>
      </c>
      <c r="G47" s="175" t="s">
        <v>30</v>
      </c>
      <c r="H47" s="177"/>
      <c r="I47" s="177" t="s">
        <v>547</v>
      </c>
    </row>
    <row r="48" spans="1:9" ht="15" customHeight="1" x14ac:dyDescent="0.2">
      <c r="A48" s="11" t="s">
        <v>503</v>
      </c>
      <c r="B48" s="11" t="s">
        <v>504</v>
      </c>
      <c r="C48" s="175" t="s">
        <v>599</v>
      </c>
      <c r="D48" s="175" t="s">
        <v>561</v>
      </c>
      <c r="E48" s="177" t="s">
        <v>1714</v>
      </c>
      <c r="F48" s="175" t="s">
        <v>30</v>
      </c>
      <c r="G48" s="175" t="s">
        <v>30</v>
      </c>
      <c r="H48" s="177"/>
      <c r="I48" s="177" t="s">
        <v>547</v>
      </c>
    </row>
    <row r="49" spans="1:9" ht="26.1" customHeight="1" x14ac:dyDescent="0.2">
      <c r="A49" s="11" t="s">
        <v>514</v>
      </c>
      <c r="B49" s="11" t="s">
        <v>515</v>
      </c>
      <c r="C49" s="175" t="s">
        <v>1715</v>
      </c>
      <c r="D49" s="175" t="s">
        <v>1716</v>
      </c>
      <c r="E49" s="177" t="s">
        <v>1717</v>
      </c>
      <c r="F49" s="175" t="s">
        <v>30</v>
      </c>
      <c r="G49" s="175" t="s">
        <v>30</v>
      </c>
      <c r="H49" s="177"/>
      <c r="I49" s="177" t="s">
        <v>547</v>
      </c>
    </row>
    <row r="50" spans="1:9" ht="15" customHeight="1" x14ac:dyDescent="0.2">
      <c r="A50" s="11" t="s">
        <v>523</v>
      </c>
      <c r="B50" s="11" t="s">
        <v>524</v>
      </c>
      <c r="C50" s="175" t="s">
        <v>1718</v>
      </c>
      <c r="D50" s="175" t="s">
        <v>1719</v>
      </c>
      <c r="E50" s="177" t="s">
        <v>1720</v>
      </c>
      <c r="F50" s="175" t="s">
        <v>30</v>
      </c>
      <c r="G50" s="175" t="s">
        <v>30</v>
      </c>
      <c r="H50" s="177"/>
      <c r="I50" s="177" t="s">
        <v>547</v>
      </c>
    </row>
    <row r="51" spans="1:9" ht="26.1" customHeight="1" x14ac:dyDescent="0.2">
      <c r="A51" s="11" t="s">
        <v>530</v>
      </c>
      <c r="B51" s="11" t="s">
        <v>531</v>
      </c>
      <c r="C51" s="175" t="s">
        <v>1721</v>
      </c>
      <c r="D51" s="175" t="s">
        <v>1722</v>
      </c>
      <c r="E51" s="177" t="s">
        <v>1723</v>
      </c>
      <c r="F51" s="175" t="s">
        <v>30</v>
      </c>
      <c r="G51" s="175" t="s">
        <v>30</v>
      </c>
      <c r="H51" s="177"/>
      <c r="I51" s="177" t="s">
        <v>547</v>
      </c>
    </row>
    <row r="52" spans="1:9" ht="26.1" customHeight="1" x14ac:dyDescent="0.2">
      <c r="A52" s="11" t="s">
        <v>537</v>
      </c>
      <c r="B52" s="11" t="s">
        <v>538</v>
      </c>
      <c r="C52" s="175" t="s">
        <v>757</v>
      </c>
      <c r="D52" s="175" t="s">
        <v>1724</v>
      </c>
      <c r="E52" s="177" t="s">
        <v>1725</v>
      </c>
      <c r="F52" s="175" t="s">
        <v>30</v>
      </c>
      <c r="G52" s="175" t="s">
        <v>30</v>
      </c>
      <c r="H52" s="177"/>
      <c r="I52" s="177" t="s">
        <v>547</v>
      </c>
    </row>
    <row r="53" spans="1:9" ht="26.1" customHeight="1" x14ac:dyDescent="0.2">
      <c r="A53" s="11" t="s">
        <v>544</v>
      </c>
      <c r="B53" s="11" t="s">
        <v>545</v>
      </c>
      <c r="C53" s="175" t="s">
        <v>27</v>
      </c>
      <c r="D53" s="175" t="s">
        <v>558</v>
      </c>
      <c r="E53" s="177" t="s">
        <v>30</v>
      </c>
      <c r="F53" s="175" t="s">
        <v>30</v>
      </c>
      <c r="G53" s="175" t="s">
        <v>30</v>
      </c>
      <c r="H53" s="177"/>
      <c r="I53" s="177" t="s">
        <v>547</v>
      </c>
    </row>
    <row r="54" spans="1:9" ht="15" customHeight="1" x14ac:dyDescent="0.2">
      <c r="A54" s="11" t="s">
        <v>548</v>
      </c>
      <c r="B54" s="11" t="s">
        <v>549</v>
      </c>
      <c r="C54" s="175" t="s">
        <v>891</v>
      </c>
      <c r="D54" s="175" t="s">
        <v>800</v>
      </c>
      <c r="E54" s="177" t="s">
        <v>1726</v>
      </c>
      <c r="F54" s="175" t="s">
        <v>30</v>
      </c>
      <c r="G54" s="175" t="s">
        <v>30</v>
      </c>
      <c r="H54" s="177"/>
      <c r="I54" s="177" t="s">
        <v>547</v>
      </c>
    </row>
    <row r="55" spans="1:9" ht="26.1" customHeight="1" x14ac:dyDescent="0.2">
      <c r="A55" s="11" t="s">
        <v>555</v>
      </c>
      <c r="B55" s="11" t="s">
        <v>556</v>
      </c>
      <c r="C55" s="175" t="s">
        <v>27</v>
      </c>
      <c r="D55" s="175" t="s">
        <v>589</v>
      </c>
      <c r="E55" s="177" t="s">
        <v>30</v>
      </c>
      <c r="F55" s="175" t="s">
        <v>30</v>
      </c>
      <c r="G55" s="175" t="s">
        <v>30</v>
      </c>
      <c r="H55" s="177"/>
      <c r="I55" s="177" t="s">
        <v>547</v>
      </c>
    </row>
    <row r="56" spans="1:9" ht="15" customHeight="1" x14ac:dyDescent="0.2">
      <c r="A56" s="11" t="s">
        <v>559</v>
      </c>
      <c r="B56" s="11" t="s">
        <v>560</v>
      </c>
      <c r="C56" s="175" t="s">
        <v>508</v>
      </c>
      <c r="D56" s="175" t="s">
        <v>979</v>
      </c>
      <c r="E56" s="177" t="s">
        <v>602</v>
      </c>
      <c r="F56" s="175" t="s">
        <v>30</v>
      </c>
      <c r="G56" s="175" t="s">
        <v>30</v>
      </c>
      <c r="H56" s="177"/>
      <c r="I56" s="177" t="s">
        <v>547</v>
      </c>
    </row>
  </sheetData>
  <mergeCells count="3">
    <mergeCell ref="A2:I2"/>
    <mergeCell ref="A3:I3"/>
    <mergeCell ref="H1:I1"/>
  </mergeCells>
  <pageMargins left="0.39370078740157483" right="0.39370078740157483" top="0.39370078740157483" bottom="0.39370078740157483" header="0" footer="0"/>
  <pageSetup scale="72" pageOrder="overThenDown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7"/>
  <sheetViews>
    <sheetView view="pageBreakPreview" zoomScale="120" zoomScaleNormal="100" zoomScaleSheetLayoutView="120" workbookViewId="0">
      <pane xSplit="2" ySplit="5" topLeftCell="C43" activePane="bottomRight" state="frozen"/>
      <selection pane="topRight" activeCell="C1" sqref="C1"/>
      <selection pane="bottomLeft" activeCell="A6" sqref="A6"/>
      <selection pane="bottomRight" activeCell="K55" sqref="K55"/>
    </sheetView>
  </sheetViews>
  <sheetFormatPr defaultColWidth="10.33203125" defaultRowHeight="11.45" customHeight="1" x14ac:dyDescent="0.25"/>
  <cols>
    <col min="1" max="1" width="9.1640625" style="4" customWidth="1"/>
    <col min="2" max="2" width="33.5" style="14" customWidth="1"/>
    <col min="3" max="3" width="11.1640625" style="4" customWidth="1"/>
    <col min="4" max="4" width="12" style="4" customWidth="1"/>
    <col min="5" max="5" width="12.33203125" style="4" customWidth="1"/>
    <col min="6" max="6" width="11" style="4" customWidth="1"/>
    <col min="7" max="7" width="12.33203125" style="4" customWidth="1"/>
    <col min="8" max="8" width="12.33203125" style="15" customWidth="1"/>
    <col min="9" max="9" width="13.33203125" style="15" customWidth="1"/>
    <col min="10" max="10" width="12.6640625" style="4" customWidth="1"/>
    <col min="11" max="11" width="12" style="2" customWidth="1"/>
    <col min="12" max="12" width="10.6640625" style="2" customWidth="1"/>
    <col min="13" max="13" width="15.83203125" style="2" customWidth="1"/>
    <col min="14" max="14" width="13.5" style="2" customWidth="1"/>
    <col min="15" max="15" width="10.33203125" style="25" customWidth="1"/>
    <col min="16" max="16384" width="10.33203125" style="3"/>
  </cols>
  <sheetData>
    <row r="1" spans="1:14" s="1" customFormat="1" ht="45" customHeight="1" x14ac:dyDescent="0.2">
      <c r="K1" s="188" t="s">
        <v>2419</v>
      </c>
      <c r="L1" s="188"/>
      <c r="M1" s="188"/>
    </row>
    <row r="2" spans="1:14" s="1" customFormat="1" ht="56.1" customHeight="1" x14ac:dyDescent="0.2">
      <c r="A2" s="229" t="s">
        <v>1599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4" s="4" customFormat="1" ht="39" customHeight="1" x14ac:dyDescent="0.2">
      <c r="A3" s="240" t="s">
        <v>1600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1:14" s="157" customFormat="1" ht="44.25" customHeight="1" x14ac:dyDescent="0.2">
      <c r="A4" s="246" t="s">
        <v>1</v>
      </c>
      <c r="B4" s="230" t="s">
        <v>2</v>
      </c>
      <c r="C4" s="245" t="s">
        <v>1601</v>
      </c>
      <c r="D4" s="245"/>
      <c r="E4" s="245" t="s">
        <v>1602</v>
      </c>
      <c r="F4" s="245"/>
      <c r="G4" s="245" t="s">
        <v>1603</v>
      </c>
      <c r="H4" s="245"/>
      <c r="I4" s="245" t="s">
        <v>6</v>
      </c>
      <c r="J4" s="245"/>
      <c r="K4" s="245" t="s">
        <v>7</v>
      </c>
      <c r="L4" s="245"/>
      <c r="M4" s="154" t="s">
        <v>8</v>
      </c>
    </row>
    <row r="5" spans="1:14" s="157" customFormat="1" ht="22.5" customHeight="1" x14ac:dyDescent="0.2">
      <c r="A5" s="247"/>
      <c r="B5" s="232"/>
      <c r="C5" s="156" t="s">
        <v>9</v>
      </c>
      <c r="D5" s="158" t="s">
        <v>10</v>
      </c>
      <c r="E5" s="156" t="s">
        <v>9</v>
      </c>
      <c r="F5" s="158" t="s">
        <v>10</v>
      </c>
      <c r="G5" s="156" t="s">
        <v>9</v>
      </c>
      <c r="H5" s="158" t="s">
        <v>10</v>
      </c>
      <c r="I5" s="156" t="s">
        <v>9</v>
      </c>
      <c r="J5" s="158" t="s">
        <v>10</v>
      </c>
      <c r="K5" s="156" t="s">
        <v>9</v>
      </c>
      <c r="L5" s="158" t="s">
        <v>10</v>
      </c>
      <c r="M5" s="156" t="s">
        <v>11</v>
      </c>
    </row>
    <row r="6" spans="1:14" s="22" customFormat="1" ht="15" customHeight="1" x14ac:dyDescent="0.25">
      <c r="A6" s="16"/>
      <c r="B6" s="8" t="s">
        <v>12</v>
      </c>
      <c r="C6" s="178" t="s">
        <v>1604</v>
      </c>
      <c r="D6" s="178" t="s">
        <v>1605</v>
      </c>
      <c r="E6" s="178" t="s">
        <v>1232</v>
      </c>
      <c r="F6" s="178" t="s">
        <v>1233</v>
      </c>
      <c r="G6" s="179" t="s">
        <v>1606</v>
      </c>
      <c r="H6" s="179" t="s">
        <v>1607</v>
      </c>
      <c r="I6" s="178" t="s">
        <v>1608</v>
      </c>
      <c r="J6" s="178" t="s">
        <v>1609</v>
      </c>
      <c r="K6" s="178" t="s">
        <v>1610</v>
      </c>
      <c r="L6" s="178" t="s">
        <v>1611</v>
      </c>
      <c r="M6" s="178" t="s">
        <v>1397</v>
      </c>
      <c r="N6" s="24"/>
    </row>
    <row r="7" spans="1:14" s="1" customFormat="1" ht="15" customHeight="1" x14ac:dyDescent="0.25">
      <c r="A7" s="10" t="s">
        <v>24</v>
      </c>
      <c r="B7" s="11" t="s">
        <v>25</v>
      </c>
      <c r="C7" s="180">
        <v>27222</v>
      </c>
      <c r="D7" s="181">
        <v>0</v>
      </c>
      <c r="E7" s="180">
        <v>84136</v>
      </c>
      <c r="F7" s="181">
        <v>0</v>
      </c>
      <c r="G7" s="182">
        <v>0.32350000000000001</v>
      </c>
      <c r="H7" s="182">
        <v>0</v>
      </c>
      <c r="I7" s="183">
        <v>4.9801000000000002</v>
      </c>
      <c r="J7" s="183">
        <v>5</v>
      </c>
      <c r="K7" s="183">
        <v>4.9801000000000002</v>
      </c>
      <c r="L7" s="183">
        <v>0</v>
      </c>
      <c r="M7" s="34">
        <v>4.9801000000000002</v>
      </c>
      <c r="N7" s="13"/>
    </row>
    <row r="8" spans="1:14" s="1" customFormat="1" ht="15" customHeight="1" x14ac:dyDescent="0.25">
      <c r="A8" s="10" t="s">
        <v>33</v>
      </c>
      <c r="B8" s="11" t="s">
        <v>34</v>
      </c>
      <c r="C8" s="180">
        <v>1546</v>
      </c>
      <c r="D8" s="181">
        <v>0</v>
      </c>
      <c r="E8" s="180">
        <v>7110</v>
      </c>
      <c r="F8" s="181">
        <v>0</v>
      </c>
      <c r="G8" s="182">
        <v>0.21740000000000001</v>
      </c>
      <c r="H8" s="182">
        <v>0</v>
      </c>
      <c r="I8" s="183">
        <v>5</v>
      </c>
      <c r="J8" s="183">
        <v>5</v>
      </c>
      <c r="K8" s="183">
        <v>5</v>
      </c>
      <c r="L8" s="183">
        <v>0</v>
      </c>
      <c r="M8" s="34">
        <v>5</v>
      </c>
      <c r="N8" s="13"/>
    </row>
    <row r="9" spans="1:14" s="1" customFormat="1" ht="30" customHeight="1" x14ac:dyDescent="0.25">
      <c r="A9" s="10" t="s">
        <v>40</v>
      </c>
      <c r="B9" s="11" t="s">
        <v>41</v>
      </c>
      <c r="C9" s="181">
        <v>578</v>
      </c>
      <c r="D9" s="181">
        <v>3</v>
      </c>
      <c r="E9" s="180">
        <v>5570</v>
      </c>
      <c r="F9" s="181">
        <v>81</v>
      </c>
      <c r="G9" s="182">
        <v>0.1038</v>
      </c>
      <c r="H9" s="182">
        <v>3.6999999999999998E-2</v>
      </c>
      <c r="I9" s="183">
        <v>5</v>
      </c>
      <c r="J9" s="183">
        <v>5</v>
      </c>
      <c r="K9" s="183">
        <v>4.93</v>
      </c>
      <c r="L9" s="183">
        <v>7.0000000000000007E-2</v>
      </c>
      <c r="M9" s="34">
        <v>5</v>
      </c>
      <c r="N9" s="13"/>
    </row>
    <row r="10" spans="1:14" s="1" customFormat="1" ht="15" customHeight="1" x14ac:dyDescent="0.25">
      <c r="A10" s="10" t="s">
        <v>48</v>
      </c>
      <c r="B10" s="11" t="s">
        <v>49</v>
      </c>
      <c r="C10" s="180">
        <v>47113</v>
      </c>
      <c r="D10" s="181">
        <v>283</v>
      </c>
      <c r="E10" s="180">
        <v>162310</v>
      </c>
      <c r="F10" s="180">
        <v>1233</v>
      </c>
      <c r="G10" s="182">
        <v>0.2903</v>
      </c>
      <c r="H10" s="182">
        <v>0.22950000000000001</v>
      </c>
      <c r="I10" s="183">
        <v>4.9943999999999997</v>
      </c>
      <c r="J10" s="183">
        <v>4.9507000000000003</v>
      </c>
      <c r="K10" s="183">
        <v>4.9543999999999997</v>
      </c>
      <c r="L10" s="183">
        <v>3.9600000000000003E-2</v>
      </c>
      <c r="M10" s="34">
        <v>4.9939999999999998</v>
      </c>
      <c r="N10" s="13"/>
    </row>
    <row r="11" spans="1:14" s="1" customFormat="1" ht="27.75" customHeight="1" x14ac:dyDescent="0.25">
      <c r="A11" s="10" t="s">
        <v>61</v>
      </c>
      <c r="B11" s="11" t="s">
        <v>62</v>
      </c>
      <c r="C11" s="180">
        <v>51426</v>
      </c>
      <c r="D11" s="181">
        <v>0</v>
      </c>
      <c r="E11" s="180">
        <v>164525</v>
      </c>
      <c r="F11" s="181">
        <v>0</v>
      </c>
      <c r="G11" s="182">
        <v>0.31259999999999999</v>
      </c>
      <c r="H11" s="182">
        <v>0</v>
      </c>
      <c r="I11" s="183">
        <v>4.9847999999999999</v>
      </c>
      <c r="J11" s="183">
        <v>5</v>
      </c>
      <c r="K11" s="183">
        <v>4.9847999999999999</v>
      </c>
      <c r="L11" s="183">
        <v>0</v>
      </c>
      <c r="M11" s="34">
        <v>4.9847999999999999</v>
      </c>
      <c r="N11" s="13"/>
    </row>
    <row r="12" spans="1:14" s="1" customFormat="1" ht="15" customHeight="1" x14ac:dyDescent="0.25">
      <c r="A12" s="10" t="s">
        <v>68</v>
      </c>
      <c r="B12" s="11" t="s">
        <v>69</v>
      </c>
      <c r="C12" s="181">
        <v>251</v>
      </c>
      <c r="D12" s="180">
        <v>33878</v>
      </c>
      <c r="E12" s="181">
        <v>21</v>
      </c>
      <c r="F12" s="180">
        <v>136930</v>
      </c>
      <c r="G12" s="182">
        <v>11.952400000000001</v>
      </c>
      <c r="H12" s="182">
        <v>0.24740000000000001</v>
      </c>
      <c r="I12" s="183">
        <v>0</v>
      </c>
      <c r="J12" s="183">
        <v>4.2153</v>
      </c>
      <c r="K12" s="183">
        <v>0</v>
      </c>
      <c r="L12" s="183">
        <v>4.2153</v>
      </c>
      <c r="M12" s="34">
        <v>4.2153</v>
      </c>
      <c r="N12" s="13"/>
    </row>
    <row r="13" spans="1:14" s="1" customFormat="1" ht="15" customHeight="1" x14ac:dyDescent="0.25">
      <c r="A13" s="10" t="s">
        <v>76</v>
      </c>
      <c r="B13" s="11" t="s">
        <v>77</v>
      </c>
      <c r="C13" s="180">
        <v>13578</v>
      </c>
      <c r="D13" s="181">
        <v>0</v>
      </c>
      <c r="E13" s="180">
        <v>41757</v>
      </c>
      <c r="F13" s="181">
        <v>0</v>
      </c>
      <c r="G13" s="182">
        <v>0.32519999999999999</v>
      </c>
      <c r="H13" s="182">
        <v>0</v>
      </c>
      <c r="I13" s="183">
        <v>4.9794</v>
      </c>
      <c r="J13" s="183">
        <v>5</v>
      </c>
      <c r="K13" s="183">
        <v>4.9794</v>
      </c>
      <c r="L13" s="183">
        <v>0</v>
      </c>
      <c r="M13" s="34">
        <v>4.9794</v>
      </c>
      <c r="N13" s="13"/>
    </row>
    <row r="14" spans="1:14" s="1" customFormat="1" ht="15" customHeight="1" x14ac:dyDescent="0.25">
      <c r="A14" s="10" t="s">
        <v>83</v>
      </c>
      <c r="B14" s="11" t="s">
        <v>84</v>
      </c>
      <c r="C14" s="180">
        <v>6169</v>
      </c>
      <c r="D14" s="181">
        <v>0</v>
      </c>
      <c r="E14" s="180">
        <v>18833</v>
      </c>
      <c r="F14" s="181">
        <v>0</v>
      </c>
      <c r="G14" s="182">
        <v>0.3276</v>
      </c>
      <c r="H14" s="182">
        <v>0</v>
      </c>
      <c r="I14" s="183">
        <v>4.9783999999999997</v>
      </c>
      <c r="J14" s="183">
        <v>5</v>
      </c>
      <c r="K14" s="183">
        <v>4.9783999999999997</v>
      </c>
      <c r="L14" s="183">
        <v>0</v>
      </c>
      <c r="M14" s="34">
        <v>4.9783999999999997</v>
      </c>
      <c r="N14" s="13"/>
    </row>
    <row r="15" spans="1:14" s="1" customFormat="1" ht="15" customHeight="1" x14ac:dyDescent="0.25">
      <c r="A15" s="10" t="s">
        <v>90</v>
      </c>
      <c r="B15" s="11" t="s">
        <v>91</v>
      </c>
      <c r="C15" s="180">
        <v>23093</v>
      </c>
      <c r="D15" s="181">
        <v>0</v>
      </c>
      <c r="E15" s="180">
        <v>76115</v>
      </c>
      <c r="F15" s="181">
        <v>0</v>
      </c>
      <c r="G15" s="182">
        <v>0.3034</v>
      </c>
      <c r="H15" s="182">
        <v>0</v>
      </c>
      <c r="I15" s="183">
        <v>4.9888000000000003</v>
      </c>
      <c r="J15" s="183">
        <v>5</v>
      </c>
      <c r="K15" s="183">
        <v>4.9888000000000003</v>
      </c>
      <c r="L15" s="183">
        <v>0</v>
      </c>
      <c r="M15" s="34">
        <v>4.9888000000000003</v>
      </c>
      <c r="N15" s="13"/>
    </row>
    <row r="16" spans="1:14" s="1" customFormat="1" ht="15" customHeight="1" x14ac:dyDescent="0.25">
      <c r="A16" s="10" t="s">
        <v>97</v>
      </c>
      <c r="B16" s="11" t="s">
        <v>98</v>
      </c>
      <c r="C16" s="181">
        <v>87</v>
      </c>
      <c r="D16" s="180">
        <v>9741</v>
      </c>
      <c r="E16" s="181">
        <v>12</v>
      </c>
      <c r="F16" s="180">
        <v>46554</v>
      </c>
      <c r="G16" s="182">
        <v>7.25</v>
      </c>
      <c r="H16" s="182">
        <v>0.2092</v>
      </c>
      <c r="I16" s="183">
        <v>2.0137999999999998</v>
      </c>
      <c r="J16" s="183">
        <v>5</v>
      </c>
      <c r="K16" s="183">
        <v>0</v>
      </c>
      <c r="L16" s="183">
        <v>5</v>
      </c>
      <c r="M16" s="34">
        <v>5</v>
      </c>
      <c r="N16" s="13"/>
    </row>
    <row r="17" spans="1:14" s="1" customFormat="1" ht="15" customHeight="1" x14ac:dyDescent="0.25">
      <c r="A17" s="10" t="s">
        <v>104</v>
      </c>
      <c r="B17" s="11" t="s">
        <v>105</v>
      </c>
      <c r="C17" s="180">
        <v>16065</v>
      </c>
      <c r="D17" s="181">
        <v>0</v>
      </c>
      <c r="E17" s="180">
        <v>67741</v>
      </c>
      <c r="F17" s="181">
        <v>0</v>
      </c>
      <c r="G17" s="182">
        <v>0.23719999999999999</v>
      </c>
      <c r="H17" s="182">
        <v>0</v>
      </c>
      <c r="I17" s="183">
        <v>5</v>
      </c>
      <c r="J17" s="183">
        <v>5</v>
      </c>
      <c r="K17" s="183">
        <v>5</v>
      </c>
      <c r="L17" s="183">
        <v>0</v>
      </c>
      <c r="M17" s="34">
        <v>5</v>
      </c>
      <c r="N17" s="13"/>
    </row>
    <row r="18" spans="1:14" s="1" customFormat="1" ht="15" customHeight="1" x14ac:dyDescent="0.25">
      <c r="A18" s="10" t="s">
        <v>111</v>
      </c>
      <c r="B18" s="11" t="s">
        <v>112</v>
      </c>
      <c r="C18" s="181">
        <v>12</v>
      </c>
      <c r="D18" s="180">
        <v>2950</v>
      </c>
      <c r="E18" s="181">
        <v>2</v>
      </c>
      <c r="F18" s="180">
        <v>18296</v>
      </c>
      <c r="G18" s="182">
        <v>6</v>
      </c>
      <c r="H18" s="182">
        <v>0.16120000000000001</v>
      </c>
      <c r="I18" s="183">
        <v>2.5491000000000001</v>
      </c>
      <c r="J18" s="183">
        <v>5</v>
      </c>
      <c r="K18" s="183">
        <v>0</v>
      </c>
      <c r="L18" s="183">
        <v>5</v>
      </c>
      <c r="M18" s="34">
        <v>5</v>
      </c>
      <c r="N18" s="13"/>
    </row>
    <row r="19" spans="1:14" s="1" customFormat="1" ht="15" customHeight="1" x14ac:dyDescent="0.25">
      <c r="A19" s="10" t="s">
        <v>118</v>
      </c>
      <c r="B19" s="11" t="s">
        <v>119</v>
      </c>
      <c r="C19" s="180">
        <v>7507</v>
      </c>
      <c r="D19" s="181">
        <v>549</v>
      </c>
      <c r="E19" s="180">
        <v>18674</v>
      </c>
      <c r="F19" s="180">
        <v>4490</v>
      </c>
      <c r="G19" s="182">
        <v>0.40200000000000002</v>
      </c>
      <c r="H19" s="182">
        <v>0.12230000000000001</v>
      </c>
      <c r="I19" s="183">
        <v>4.9463999999999997</v>
      </c>
      <c r="J19" s="183">
        <v>5</v>
      </c>
      <c r="K19" s="183">
        <v>3.9868000000000001</v>
      </c>
      <c r="L19" s="183">
        <v>0.97</v>
      </c>
      <c r="M19" s="34">
        <v>4.9568000000000003</v>
      </c>
      <c r="N19" s="13"/>
    </row>
    <row r="20" spans="1:14" s="1" customFormat="1" ht="15" customHeight="1" x14ac:dyDescent="0.25">
      <c r="A20" s="10" t="s">
        <v>131</v>
      </c>
      <c r="B20" s="11" t="s">
        <v>132</v>
      </c>
      <c r="C20" s="180">
        <v>23969</v>
      </c>
      <c r="D20" s="180">
        <v>4090</v>
      </c>
      <c r="E20" s="180">
        <v>78596</v>
      </c>
      <c r="F20" s="180">
        <v>25393</v>
      </c>
      <c r="G20" s="182">
        <v>0.30499999999999999</v>
      </c>
      <c r="H20" s="182">
        <v>0.16109999999999999</v>
      </c>
      <c r="I20" s="183">
        <v>4.9881000000000002</v>
      </c>
      <c r="J20" s="183">
        <v>5</v>
      </c>
      <c r="K20" s="183">
        <v>3.7709999999999999</v>
      </c>
      <c r="L20" s="183">
        <v>1.22</v>
      </c>
      <c r="M20" s="34">
        <v>4.9909999999999997</v>
      </c>
      <c r="N20" s="13"/>
    </row>
    <row r="21" spans="1:14" s="1" customFormat="1" ht="15" customHeight="1" x14ac:dyDescent="0.25">
      <c r="A21" s="10" t="s">
        <v>144</v>
      </c>
      <c r="B21" s="11" t="s">
        <v>145</v>
      </c>
      <c r="C21" s="180">
        <v>16200</v>
      </c>
      <c r="D21" s="180">
        <v>2052</v>
      </c>
      <c r="E21" s="180">
        <v>46815</v>
      </c>
      <c r="F21" s="180">
        <v>12900</v>
      </c>
      <c r="G21" s="182">
        <v>0.34599999999999997</v>
      </c>
      <c r="H21" s="182">
        <v>0.15909999999999999</v>
      </c>
      <c r="I21" s="183">
        <v>4.9703999999999997</v>
      </c>
      <c r="J21" s="183">
        <v>5</v>
      </c>
      <c r="K21" s="183">
        <v>3.8967999999999998</v>
      </c>
      <c r="L21" s="183">
        <v>1.08</v>
      </c>
      <c r="M21" s="34">
        <v>4.9767999999999999</v>
      </c>
      <c r="N21" s="13"/>
    </row>
    <row r="22" spans="1:14" s="1" customFormat="1" ht="15" customHeight="1" x14ac:dyDescent="0.25">
      <c r="A22" s="10" t="s">
        <v>157</v>
      </c>
      <c r="B22" s="11" t="s">
        <v>158</v>
      </c>
      <c r="C22" s="180">
        <v>9515</v>
      </c>
      <c r="D22" s="180">
        <v>1263</v>
      </c>
      <c r="E22" s="180">
        <v>33243</v>
      </c>
      <c r="F22" s="180">
        <v>8492</v>
      </c>
      <c r="G22" s="182">
        <v>0.28620000000000001</v>
      </c>
      <c r="H22" s="182">
        <v>0.1487</v>
      </c>
      <c r="I22" s="183">
        <v>4.9962</v>
      </c>
      <c r="J22" s="183">
        <v>5</v>
      </c>
      <c r="K22" s="183">
        <v>3.9820000000000002</v>
      </c>
      <c r="L22" s="183">
        <v>1.0149999999999999</v>
      </c>
      <c r="M22" s="34">
        <v>4.9969999999999999</v>
      </c>
      <c r="N22" s="13"/>
    </row>
    <row r="23" spans="1:14" s="1" customFormat="1" ht="15" customHeight="1" x14ac:dyDescent="0.25">
      <c r="A23" s="10" t="s">
        <v>170</v>
      </c>
      <c r="B23" s="11" t="s">
        <v>171</v>
      </c>
      <c r="C23" s="180">
        <v>4549</v>
      </c>
      <c r="D23" s="181">
        <v>557</v>
      </c>
      <c r="E23" s="180">
        <v>13924</v>
      </c>
      <c r="F23" s="180">
        <v>3499</v>
      </c>
      <c r="G23" s="182">
        <v>0.32669999999999999</v>
      </c>
      <c r="H23" s="182">
        <v>0.15920000000000001</v>
      </c>
      <c r="I23" s="183">
        <v>4.9787999999999997</v>
      </c>
      <c r="J23" s="183">
        <v>5</v>
      </c>
      <c r="K23" s="183">
        <v>3.9781</v>
      </c>
      <c r="L23" s="183">
        <v>1.0049999999999999</v>
      </c>
      <c r="M23" s="34">
        <v>4.9831000000000003</v>
      </c>
      <c r="N23" s="13"/>
    </row>
    <row r="24" spans="1:14" s="1" customFormat="1" ht="15" customHeight="1" x14ac:dyDescent="0.25">
      <c r="A24" s="10" t="s">
        <v>183</v>
      </c>
      <c r="B24" s="11" t="s">
        <v>184</v>
      </c>
      <c r="C24" s="180">
        <v>3281</v>
      </c>
      <c r="D24" s="181">
        <v>366</v>
      </c>
      <c r="E24" s="180">
        <v>10304</v>
      </c>
      <c r="F24" s="180">
        <v>2301</v>
      </c>
      <c r="G24" s="182">
        <v>0.31840000000000002</v>
      </c>
      <c r="H24" s="182">
        <v>0.15909999999999999</v>
      </c>
      <c r="I24" s="183">
        <v>4.9823000000000004</v>
      </c>
      <c r="J24" s="183">
        <v>5</v>
      </c>
      <c r="K24" s="183">
        <v>4.0705</v>
      </c>
      <c r="L24" s="183">
        <v>0.91500000000000004</v>
      </c>
      <c r="M24" s="34">
        <v>4.9855</v>
      </c>
      <c r="N24" s="13"/>
    </row>
    <row r="25" spans="1:14" s="1" customFormat="1" ht="15" customHeight="1" x14ac:dyDescent="0.25">
      <c r="A25" s="10" t="s">
        <v>196</v>
      </c>
      <c r="B25" s="11" t="s">
        <v>197</v>
      </c>
      <c r="C25" s="180">
        <v>3857</v>
      </c>
      <c r="D25" s="181">
        <v>271</v>
      </c>
      <c r="E25" s="180">
        <v>13655</v>
      </c>
      <c r="F25" s="180">
        <v>2940</v>
      </c>
      <c r="G25" s="182">
        <v>0.28249999999999997</v>
      </c>
      <c r="H25" s="182">
        <v>9.2200000000000004E-2</v>
      </c>
      <c r="I25" s="183">
        <v>4.9977999999999998</v>
      </c>
      <c r="J25" s="183">
        <v>5</v>
      </c>
      <c r="K25" s="183">
        <v>4.1132</v>
      </c>
      <c r="L25" s="183">
        <v>0.88500000000000001</v>
      </c>
      <c r="M25" s="34">
        <v>4.9981999999999998</v>
      </c>
      <c r="N25" s="13"/>
    </row>
    <row r="26" spans="1:14" s="1" customFormat="1" ht="15" customHeight="1" x14ac:dyDescent="0.25">
      <c r="A26" s="10" t="s">
        <v>209</v>
      </c>
      <c r="B26" s="11" t="s">
        <v>210</v>
      </c>
      <c r="C26" s="180">
        <v>3699</v>
      </c>
      <c r="D26" s="181">
        <v>425</v>
      </c>
      <c r="E26" s="180">
        <v>11101</v>
      </c>
      <c r="F26" s="180">
        <v>2732</v>
      </c>
      <c r="G26" s="182">
        <v>0.3332</v>
      </c>
      <c r="H26" s="182">
        <v>0.15559999999999999</v>
      </c>
      <c r="I26" s="183">
        <v>4.976</v>
      </c>
      <c r="J26" s="183">
        <v>5</v>
      </c>
      <c r="K26" s="183">
        <v>3.9956999999999998</v>
      </c>
      <c r="L26" s="183">
        <v>0.98499999999999999</v>
      </c>
      <c r="M26" s="34">
        <v>4.9806999999999997</v>
      </c>
      <c r="N26" s="13"/>
    </row>
    <row r="27" spans="1:14" s="1" customFormat="1" ht="15" customHeight="1" x14ac:dyDescent="0.25">
      <c r="A27" s="10" t="s">
        <v>222</v>
      </c>
      <c r="B27" s="11" t="s">
        <v>223</v>
      </c>
      <c r="C27" s="180">
        <v>9533</v>
      </c>
      <c r="D27" s="180">
        <v>2118</v>
      </c>
      <c r="E27" s="180">
        <v>36233</v>
      </c>
      <c r="F27" s="180">
        <v>10845</v>
      </c>
      <c r="G27" s="182">
        <v>0.2631</v>
      </c>
      <c r="H27" s="182">
        <v>0.1953</v>
      </c>
      <c r="I27" s="183">
        <v>5</v>
      </c>
      <c r="J27" s="183">
        <v>5</v>
      </c>
      <c r="K27" s="183">
        <v>3.85</v>
      </c>
      <c r="L27" s="183">
        <v>1.1499999999999999</v>
      </c>
      <c r="M27" s="34">
        <v>5</v>
      </c>
      <c r="N27" s="13"/>
    </row>
    <row r="28" spans="1:14" s="1" customFormat="1" ht="15" customHeight="1" x14ac:dyDescent="0.25">
      <c r="A28" s="10" t="s">
        <v>233</v>
      </c>
      <c r="B28" s="11" t="s">
        <v>234</v>
      </c>
      <c r="C28" s="180">
        <v>10733</v>
      </c>
      <c r="D28" s="180">
        <v>1423</v>
      </c>
      <c r="E28" s="180">
        <v>32424</v>
      </c>
      <c r="F28" s="180">
        <v>9381</v>
      </c>
      <c r="G28" s="182">
        <v>0.33100000000000002</v>
      </c>
      <c r="H28" s="182">
        <v>0.1517</v>
      </c>
      <c r="I28" s="183">
        <v>4.9768999999999997</v>
      </c>
      <c r="J28" s="183">
        <v>5</v>
      </c>
      <c r="K28" s="183">
        <v>3.8620999999999999</v>
      </c>
      <c r="L28" s="183">
        <v>1.1200000000000001</v>
      </c>
      <c r="M28" s="34">
        <v>4.9821</v>
      </c>
      <c r="N28" s="13"/>
    </row>
    <row r="29" spans="1:14" s="1" customFormat="1" ht="15" customHeight="1" x14ac:dyDescent="0.25">
      <c r="A29" s="10" t="s">
        <v>245</v>
      </c>
      <c r="B29" s="11" t="s">
        <v>246</v>
      </c>
      <c r="C29" s="180">
        <v>2701</v>
      </c>
      <c r="D29" s="181">
        <v>265</v>
      </c>
      <c r="E29" s="180">
        <v>9800</v>
      </c>
      <c r="F29" s="180">
        <v>2269</v>
      </c>
      <c r="G29" s="182">
        <v>0.27560000000000001</v>
      </c>
      <c r="H29" s="182">
        <v>0.1168</v>
      </c>
      <c r="I29" s="183">
        <v>5</v>
      </c>
      <c r="J29" s="183">
        <v>5</v>
      </c>
      <c r="K29" s="183">
        <v>4.0599999999999996</v>
      </c>
      <c r="L29" s="183">
        <v>0.94</v>
      </c>
      <c r="M29" s="34">
        <v>5</v>
      </c>
      <c r="N29" s="13"/>
    </row>
    <row r="30" spans="1:14" s="1" customFormat="1" ht="15" customHeight="1" x14ac:dyDescent="0.25">
      <c r="A30" s="10" t="s">
        <v>258</v>
      </c>
      <c r="B30" s="11" t="s">
        <v>259</v>
      </c>
      <c r="C30" s="180">
        <v>4696</v>
      </c>
      <c r="D30" s="181">
        <v>787</v>
      </c>
      <c r="E30" s="180">
        <v>17870</v>
      </c>
      <c r="F30" s="180">
        <v>5050</v>
      </c>
      <c r="G30" s="182">
        <v>0.26279999999999998</v>
      </c>
      <c r="H30" s="182">
        <v>0.15579999999999999</v>
      </c>
      <c r="I30" s="183">
        <v>5</v>
      </c>
      <c r="J30" s="183">
        <v>5</v>
      </c>
      <c r="K30" s="183">
        <v>3.9</v>
      </c>
      <c r="L30" s="183">
        <v>1.1000000000000001</v>
      </c>
      <c r="M30" s="34">
        <v>5</v>
      </c>
      <c r="N30" s="13"/>
    </row>
    <row r="31" spans="1:14" s="1" customFormat="1" ht="15" customHeight="1" x14ac:dyDescent="0.25">
      <c r="A31" s="10" t="s">
        <v>271</v>
      </c>
      <c r="B31" s="11" t="s">
        <v>272</v>
      </c>
      <c r="C31" s="180">
        <v>3870</v>
      </c>
      <c r="D31" s="181">
        <v>593</v>
      </c>
      <c r="E31" s="180">
        <v>11241</v>
      </c>
      <c r="F31" s="180">
        <v>2809</v>
      </c>
      <c r="G31" s="182">
        <v>0.34429999999999999</v>
      </c>
      <c r="H31" s="182">
        <v>0.21110000000000001</v>
      </c>
      <c r="I31" s="183">
        <v>4.9711999999999996</v>
      </c>
      <c r="J31" s="183">
        <v>5</v>
      </c>
      <c r="K31" s="183">
        <v>3.9769999999999999</v>
      </c>
      <c r="L31" s="183">
        <v>1</v>
      </c>
      <c r="M31" s="34">
        <v>4.9770000000000003</v>
      </c>
      <c r="N31" s="13"/>
    </row>
    <row r="32" spans="1:14" s="1" customFormat="1" ht="15" customHeight="1" x14ac:dyDescent="0.25">
      <c r="A32" s="10" t="s">
        <v>284</v>
      </c>
      <c r="B32" s="11" t="s">
        <v>285</v>
      </c>
      <c r="C32" s="180">
        <v>9804</v>
      </c>
      <c r="D32" s="180">
        <v>1308</v>
      </c>
      <c r="E32" s="180">
        <v>28188</v>
      </c>
      <c r="F32" s="180">
        <v>7772</v>
      </c>
      <c r="G32" s="182">
        <v>0.3478</v>
      </c>
      <c r="H32" s="182">
        <v>0.16830000000000001</v>
      </c>
      <c r="I32" s="183">
        <v>4.9695999999999998</v>
      </c>
      <c r="J32" s="183">
        <v>5</v>
      </c>
      <c r="K32" s="183">
        <v>3.8961999999999999</v>
      </c>
      <c r="L32" s="183">
        <v>1.08</v>
      </c>
      <c r="M32" s="34">
        <v>4.9762000000000004</v>
      </c>
      <c r="N32" s="13"/>
    </row>
    <row r="33" spans="1:14" s="1" customFormat="1" ht="15" customHeight="1" x14ac:dyDescent="0.25">
      <c r="A33" s="10" t="s">
        <v>297</v>
      </c>
      <c r="B33" s="11" t="s">
        <v>298</v>
      </c>
      <c r="C33" s="180">
        <v>3732</v>
      </c>
      <c r="D33" s="181">
        <v>331</v>
      </c>
      <c r="E33" s="180">
        <v>11806</v>
      </c>
      <c r="F33" s="180">
        <v>2700</v>
      </c>
      <c r="G33" s="182">
        <v>0.31609999999999999</v>
      </c>
      <c r="H33" s="182">
        <v>0.1226</v>
      </c>
      <c r="I33" s="183">
        <v>4.9832999999999998</v>
      </c>
      <c r="J33" s="183">
        <v>5</v>
      </c>
      <c r="K33" s="183">
        <v>4.0564</v>
      </c>
      <c r="L33" s="183">
        <v>0.93</v>
      </c>
      <c r="M33" s="34">
        <v>4.9863999999999997</v>
      </c>
      <c r="N33" s="13"/>
    </row>
    <row r="34" spans="1:14" s="1" customFormat="1" ht="15" customHeight="1" x14ac:dyDescent="0.25">
      <c r="A34" s="10" t="s">
        <v>310</v>
      </c>
      <c r="B34" s="11" t="s">
        <v>311</v>
      </c>
      <c r="C34" s="180">
        <v>5536</v>
      </c>
      <c r="D34" s="181">
        <v>888</v>
      </c>
      <c r="E34" s="180">
        <v>19913</v>
      </c>
      <c r="F34" s="180">
        <v>5857</v>
      </c>
      <c r="G34" s="182">
        <v>0.27800000000000002</v>
      </c>
      <c r="H34" s="182">
        <v>0.15160000000000001</v>
      </c>
      <c r="I34" s="183">
        <v>4.9996999999999998</v>
      </c>
      <c r="J34" s="183">
        <v>5</v>
      </c>
      <c r="K34" s="183">
        <v>3.8647999999999998</v>
      </c>
      <c r="L34" s="183">
        <v>1.135</v>
      </c>
      <c r="M34" s="34">
        <v>4.9997999999999996</v>
      </c>
      <c r="N34" s="13"/>
    </row>
    <row r="35" spans="1:14" s="1" customFormat="1" ht="15" customHeight="1" x14ac:dyDescent="0.25">
      <c r="A35" s="10" t="s">
        <v>323</v>
      </c>
      <c r="B35" s="11" t="s">
        <v>324</v>
      </c>
      <c r="C35" s="180">
        <v>7375</v>
      </c>
      <c r="D35" s="181">
        <v>812</v>
      </c>
      <c r="E35" s="180">
        <v>23334</v>
      </c>
      <c r="F35" s="180">
        <v>6644</v>
      </c>
      <c r="G35" s="182">
        <v>0.31609999999999999</v>
      </c>
      <c r="H35" s="182">
        <v>0.1222</v>
      </c>
      <c r="I35" s="183">
        <v>4.9832999999999998</v>
      </c>
      <c r="J35" s="183">
        <v>5</v>
      </c>
      <c r="K35" s="183">
        <v>3.8769999999999998</v>
      </c>
      <c r="L35" s="183">
        <v>1.1100000000000001</v>
      </c>
      <c r="M35" s="34">
        <v>4.9870000000000001</v>
      </c>
      <c r="N35" s="13"/>
    </row>
    <row r="36" spans="1:14" s="1" customFormat="1" ht="15" customHeight="1" x14ac:dyDescent="0.25">
      <c r="A36" s="10" t="s">
        <v>336</v>
      </c>
      <c r="B36" s="11" t="s">
        <v>337</v>
      </c>
      <c r="C36" s="180">
        <v>4415</v>
      </c>
      <c r="D36" s="181">
        <v>445</v>
      </c>
      <c r="E36" s="180">
        <v>14287</v>
      </c>
      <c r="F36" s="180">
        <v>3915</v>
      </c>
      <c r="G36" s="182">
        <v>0.309</v>
      </c>
      <c r="H36" s="182">
        <v>0.1137</v>
      </c>
      <c r="I36" s="183">
        <v>4.9863999999999997</v>
      </c>
      <c r="J36" s="183">
        <v>5</v>
      </c>
      <c r="K36" s="183">
        <v>3.9142999999999999</v>
      </c>
      <c r="L36" s="183">
        <v>1.075</v>
      </c>
      <c r="M36" s="34">
        <v>4.9893000000000001</v>
      </c>
      <c r="N36" s="13"/>
    </row>
    <row r="37" spans="1:14" s="1" customFormat="1" ht="15" customHeight="1" x14ac:dyDescent="0.25">
      <c r="A37" s="10" t="s">
        <v>349</v>
      </c>
      <c r="B37" s="11" t="s">
        <v>350</v>
      </c>
      <c r="C37" s="180">
        <v>16907</v>
      </c>
      <c r="D37" s="180">
        <v>4462</v>
      </c>
      <c r="E37" s="180">
        <v>66718</v>
      </c>
      <c r="F37" s="180">
        <v>21337</v>
      </c>
      <c r="G37" s="182">
        <v>0.25340000000000001</v>
      </c>
      <c r="H37" s="182">
        <v>0.20910000000000001</v>
      </c>
      <c r="I37" s="183">
        <v>5</v>
      </c>
      <c r="J37" s="183">
        <v>5</v>
      </c>
      <c r="K37" s="183">
        <v>3.79</v>
      </c>
      <c r="L37" s="183">
        <v>1.21</v>
      </c>
      <c r="M37" s="34">
        <v>5</v>
      </c>
      <c r="N37" s="13"/>
    </row>
    <row r="38" spans="1:14" s="1" customFormat="1" ht="15" customHeight="1" x14ac:dyDescent="0.25">
      <c r="A38" s="10" t="s">
        <v>362</v>
      </c>
      <c r="B38" s="11" t="s">
        <v>363</v>
      </c>
      <c r="C38" s="180">
        <v>4598</v>
      </c>
      <c r="D38" s="181">
        <v>838</v>
      </c>
      <c r="E38" s="180">
        <v>16752</v>
      </c>
      <c r="F38" s="180">
        <v>5294</v>
      </c>
      <c r="G38" s="182">
        <v>0.27450000000000002</v>
      </c>
      <c r="H38" s="182">
        <v>0.1583</v>
      </c>
      <c r="I38" s="183">
        <v>5</v>
      </c>
      <c r="J38" s="183">
        <v>5</v>
      </c>
      <c r="K38" s="183">
        <v>3.8</v>
      </c>
      <c r="L38" s="183">
        <v>1.2</v>
      </c>
      <c r="M38" s="34">
        <v>5</v>
      </c>
      <c r="N38" s="13"/>
    </row>
    <row r="39" spans="1:14" s="1" customFormat="1" ht="15" customHeight="1" x14ac:dyDescent="0.25">
      <c r="A39" s="10" t="s">
        <v>375</v>
      </c>
      <c r="B39" s="11" t="s">
        <v>376</v>
      </c>
      <c r="C39" s="180">
        <v>7414</v>
      </c>
      <c r="D39" s="181">
        <v>872</v>
      </c>
      <c r="E39" s="180">
        <v>17785</v>
      </c>
      <c r="F39" s="180">
        <v>4646</v>
      </c>
      <c r="G39" s="182">
        <v>0.41689999999999999</v>
      </c>
      <c r="H39" s="182">
        <v>0.18770000000000001</v>
      </c>
      <c r="I39" s="183">
        <v>4.9400000000000004</v>
      </c>
      <c r="J39" s="183">
        <v>5</v>
      </c>
      <c r="K39" s="183">
        <v>3.9174000000000002</v>
      </c>
      <c r="L39" s="183">
        <v>1.0349999999999999</v>
      </c>
      <c r="M39" s="34">
        <v>4.9523999999999999</v>
      </c>
      <c r="N39" s="13"/>
    </row>
    <row r="40" spans="1:14" s="1" customFormat="1" ht="15" customHeight="1" x14ac:dyDescent="0.25">
      <c r="A40" s="10" t="s">
        <v>387</v>
      </c>
      <c r="B40" s="11" t="s">
        <v>388</v>
      </c>
      <c r="C40" s="180">
        <v>5991</v>
      </c>
      <c r="D40" s="181">
        <v>974</v>
      </c>
      <c r="E40" s="180">
        <v>17456</v>
      </c>
      <c r="F40" s="180">
        <v>5410</v>
      </c>
      <c r="G40" s="182">
        <v>0.34320000000000001</v>
      </c>
      <c r="H40" s="182">
        <v>0.18</v>
      </c>
      <c r="I40" s="183">
        <v>4.9717000000000002</v>
      </c>
      <c r="J40" s="183">
        <v>5</v>
      </c>
      <c r="K40" s="183">
        <v>3.7934000000000001</v>
      </c>
      <c r="L40" s="183">
        <v>1.1850000000000001</v>
      </c>
      <c r="M40" s="34">
        <v>4.9783999999999997</v>
      </c>
      <c r="N40" s="13"/>
    </row>
    <row r="41" spans="1:14" s="1" customFormat="1" ht="15" customHeight="1" x14ac:dyDescent="0.25">
      <c r="A41" s="10" t="s">
        <v>400</v>
      </c>
      <c r="B41" s="11" t="s">
        <v>401</v>
      </c>
      <c r="C41" s="180">
        <v>8578</v>
      </c>
      <c r="D41" s="180">
        <v>1324</v>
      </c>
      <c r="E41" s="180">
        <v>28335</v>
      </c>
      <c r="F41" s="180">
        <v>8368</v>
      </c>
      <c r="G41" s="182">
        <v>0.30270000000000002</v>
      </c>
      <c r="H41" s="182">
        <v>0.15820000000000001</v>
      </c>
      <c r="I41" s="183">
        <v>4.9890999999999996</v>
      </c>
      <c r="J41" s="183">
        <v>5</v>
      </c>
      <c r="K41" s="183">
        <v>3.8515999999999999</v>
      </c>
      <c r="L41" s="183">
        <v>1.1399999999999999</v>
      </c>
      <c r="M41" s="34">
        <v>4.9916</v>
      </c>
      <c r="N41" s="13"/>
    </row>
    <row r="42" spans="1:14" s="1" customFormat="1" ht="15" customHeight="1" x14ac:dyDescent="0.25">
      <c r="A42" s="10" t="s">
        <v>413</v>
      </c>
      <c r="B42" s="11" t="s">
        <v>414</v>
      </c>
      <c r="C42" s="180">
        <v>2193</v>
      </c>
      <c r="D42" s="181">
        <v>125</v>
      </c>
      <c r="E42" s="180">
        <v>9370</v>
      </c>
      <c r="F42" s="180">
        <v>1679</v>
      </c>
      <c r="G42" s="182">
        <v>0.23400000000000001</v>
      </c>
      <c r="H42" s="182">
        <v>7.4399999999999994E-2</v>
      </c>
      <c r="I42" s="183">
        <v>5</v>
      </c>
      <c r="J42" s="183">
        <v>5</v>
      </c>
      <c r="K42" s="183">
        <v>4.24</v>
      </c>
      <c r="L42" s="183">
        <v>0.76</v>
      </c>
      <c r="M42" s="34">
        <v>5</v>
      </c>
      <c r="N42" s="13"/>
    </row>
    <row r="43" spans="1:14" s="1" customFormat="1" ht="15" customHeight="1" x14ac:dyDescent="0.25">
      <c r="A43" s="10" t="s">
        <v>426</v>
      </c>
      <c r="B43" s="11" t="s">
        <v>427</v>
      </c>
      <c r="C43" s="180">
        <v>15947</v>
      </c>
      <c r="D43" s="180">
        <v>2806</v>
      </c>
      <c r="E43" s="180">
        <v>46241</v>
      </c>
      <c r="F43" s="180">
        <v>15590</v>
      </c>
      <c r="G43" s="182">
        <v>0.34489999999999998</v>
      </c>
      <c r="H43" s="182">
        <v>0.18</v>
      </c>
      <c r="I43" s="183">
        <v>4.9709000000000003</v>
      </c>
      <c r="J43" s="183">
        <v>5</v>
      </c>
      <c r="K43" s="183">
        <v>3.7181999999999999</v>
      </c>
      <c r="L43" s="183">
        <v>1.26</v>
      </c>
      <c r="M43" s="34">
        <v>4.9782000000000002</v>
      </c>
      <c r="N43" s="13"/>
    </row>
    <row r="44" spans="1:14" s="1" customFormat="1" ht="15" customHeight="1" x14ac:dyDescent="0.25">
      <c r="A44" s="10" t="s">
        <v>439</v>
      </c>
      <c r="B44" s="11" t="s">
        <v>440</v>
      </c>
      <c r="C44" s="180">
        <v>13962</v>
      </c>
      <c r="D44" s="180">
        <v>2194</v>
      </c>
      <c r="E44" s="180">
        <v>44323</v>
      </c>
      <c r="F44" s="180">
        <v>12686</v>
      </c>
      <c r="G44" s="182">
        <v>0.315</v>
      </c>
      <c r="H44" s="182">
        <v>0.1729</v>
      </c>
      <c r="I44" s="183">
        <v>4.9837999999999996</v>
      </c>
      <c r="J44" s="183">
        <v>5</v>
      </c>
      <c r="K44" s="183">
        <v>3.8723999999999998</v>
      </c>
      <c r="L44" s="183">
        <v>1.115</v>
      </c>
      <c r="M44" s="34">
        <v>4.9874000000000001</v>
      </c>
      <c r="N44" s="13"/>
    </row>
    <row r="45" spans="1:14" s="1" customFormat="1" ht="15" customHeight="1" x14ac:dyDescent="0.25">
      <c r="A45" s="10" t="s">
        <v>452</v>
      </c>
      <c r="B45" s="11" t="s">
        <v>453</v>
      </c>
      <c r="C45" s="180">
        <v>3322</v>
      </c>
      <c r="D45" s="181">
        <v>433</v>
      </c>
      <c r="E45" s="180">
        <v>16601</v>
      </c>
      <c r="F45" s="180">
        <v>4701</v>
      </c>
      <c r="G45" s="182">
        <v>0.2001</v>
      </c>
      <c r="H45" s="182">
        <v>9.2100000000000001E-2</v>
      </c>
      <c r="I45" s="183">
        <v>5</v>
      </c>
      <c r="J45" s="183">
        <v>5</v>
      </c>
      <c r="K45" s="183">
        <v>3.895</v>
      </c>
      <c r="L45" s="183">
        <v>1.105</v>
      </c>
      <c r="M45" s="34">
        <v>5</v>
      </c>
      <c r="N45" s="13"/>
    </row>
    <row r="46" spans="1:14" s="1" customFormat="1" ht="15" customHeight="1" x14ac:dyDescent="0.25">
      <c r="A46" s="10" t="s">
        <v>465</v>
      </c>
      <c r="B46" s="11" t="s">
        <v>466</v>
      </c>
      <c r="C46" s="180">
        <v>6047</v>
      </c>
      <c r="D46" s="180">
        <v>1328</v>
      </c>
      <c r="E46" s="180">
        <v>18459</v>
      </c>
      <c r="F46" s="180">
        <v>6514</v>
      </c>
      <c r="G46" s="182">
        <v>0.3276</v>
      </c>
      <c r="H46" s="182">
        <v>0.2039</v>
      </c>
      <c r="I46" s="183">
        <v>4.9783999999999997</v>
      </c>
      <c r="J46" s="183">
        <v>5</v>
      </c>
      <c r="K46" s="183">
        <v>3.6789999999999998</v>
      </c>
      <c r="L46" s="183">
        <v>1.3049999999999999</v>
      </c>
      <c r="M46" s="34">
        <v>4.984</v>
      </c>
      <c r="N46" s="13"/>
    </row>
    <row r="47" spans="1:14" s="1" customFormat="1" ht="15" customHeight="1" x14ac:dyDescent="0.25">
      <c r="A47" s="10" t="s">
        <v>478</v>
      </c>
      <c r="B47" s="11" t="s">
        <v>479</v>
      </c>
      <c r="C47" s="180">
        <v>2874</v>
      </c>
      <c r="D47" s="181">
        <v>302</v>
      </c>
      <c r="E47" s="180">
        <v>13410</v>
      </c>
      <c r="F47" s="180">
        <v>3133</v>
      </c>
      <c r="G47" s="182">
        <v>0.21429999999999999</v>
      </c>
      <c r="H47" s="182">
        <v>9.64E-2</v>
      </c>
      <c r="I47" s="183">
        <v>5</v>
      </c>
      <c r="J47" s="183">
        <v>5</v>
      </c>
      <c r="K47" s="183">
        <v>4.0549999999999997</v>
      </c>
      <c r="L47" s="183">
        <v>0.94499999999999995</v>
      </c>
      <c r="M47" s="34">
        <v>5</v>
      </c>
      <c r="N47" s="13"/>
    </row>
    <row r="48" spans="1:14" s="1" customFormat="1" ht="15" customHeight="1" x14ac:dyDescent="0.25">
      <c r="A48" s="10" t="s">
        <v>490</v>
      </c>
      <c r="B48" s="11" t="s">
        <v>491</v>
      </c>
      <c r="C48" s="180">
        <v>3969</v>
      </c>
      <c r="D48" s="181">
        <v>327</v>
      </c>
      <c r="E48" s="180">
        <v>12705</v>
      </c>
      <c r="F48" s="180">
        <v>2944</v>
      </c>
      <c r="G48" s="182">
        <v>0.31240000000000001</v>
      </c>
      <c r="H48" s="182">
        <v>0.1111</v>
      </c>
      <c r="I48" s="183">
        <v>4.9848999999999997</v>
      </c>
      <c r="J48" s="183">
        <v>5</v>
      </c>
      <c r="K48" s="183">
        <v>4.0476999999999999</v>
      </c>
      <c r="L48" s="183">
        <v>0.94</v>
      </c>
      <c r="M48" s="34">
        <v>4.9877000000000002</v>
      </c>
      <c r="N48" s="13"/>
    </row>
    <row r="49" spans="1:14" s="1" customFormat="1" ht="15" customHeight="1" x14ac:dyDescent="0.25">
      <c r="A49" s="10" t="s">
        <v>503</v>
      </c>
      <c r="B49" s="11" t="s">
        <v>504</v>
      </c>
      <c r="C49" s="181">
        <v>857</v>
      </c>
      <c r="D49" s="181">
        <v>55</v>
      </c>
      <c r="E49" s="180">
        <v>8355</v>
      </c>
      <c r="F49" s="181">
        <v>366</v>
      </c>
      <c r="G49" s="182">
        <v>0.1026</v>
      </c>
      <c r="H49" s="182">
        <v>0.15029999999999999</v>
      </c>
      <c r="I49" s="183">
        <v>5</v>
      </c>
      <c r="J49" s="183">
        <v>5</v>
      </c>
      <c r="K49" s="183">
        <v>4.79</v>
      </c>
      <c r="L49" s="183">
        <v>0.21</v>
      </c>
      <c r="M49" s="34">
        <v>5</v>
      </c>
      <c r="N49" s="13"/>
    </row>
    <row r="50" spans="1:14" s="1" customFormat="1" ht="15" customHeight="1" x14ac:dyDescent="0.25">
      <c r="A50" s="10" t="s">
        <v>514</v>
      </c>
      <c r="B50" s="11" t="s">
        <v>515</v>
      </c>
      <c r="C50" s="180">
        <v>4673</v>
      </c>
      <c r="D50" s="181">
        <v>7</v>
      </c>
      <c r="E50" s="180">
        <v>15387</v>
      </c>
      <c r="F50" s="181">
        <v>20</v>
      </c>
      <c r="G50" s="182">
        <v>0.30370000000000003</v>
      </c>
      <c r="H50" s="182">
        <v>0.35</v>
      </c>
      <c r="I50" s="183">
        <v>4.9886999999999997</v>
      </c>
      <c r="J50" s="183">
        <v>0</v>
      </c>
      <c r="K50" s="183">
        <v>4.9836999999999998</v>
      </c>
      <c r="L50" s="183">
        <v>0</v>
      </c>
      <c r="M50" s="34">
        <v>4.9836999999999998</v>
      </c>
      <c r="N50" s="13"/>
    </row>
    <row r="51" spans="1:14" s="1" customFormat="1" ht="15" customHeight="1" x14ac:dyDescent="0.25">
      <c r="A51" s="10" t="s">
        <v>523</v>
      </c>
      <c r="B51" s="11" t="s">
        <v>524</v>
      </c>
      <c r="C51" s="180">
        <v>8205</v>
      </c>
      <c r="D51" s="181">
        <v>0</v>
      </c>
      <c r="E51" s="180">
        <v>24128</v>
      </c>
      <c r="F51" s="181">
        <v>0</v>
      </c>
      <c r="G51" s="182">
        <v>0.34010000000000001</v>
      </c>
      <c r="H51" s="182">
        <v>0</v>
      </c>
      <c r="I51" s="183">
        <v>4.9729999999999999</v>
      </c>
      <c r="J51" s="183">
        <v>5</v>
      </c>
      <c r="K51" s="183">
        <v>4.9729999999999999</v>
      </c>
      <c r="L51" s="183">
        <v>0</v>
      </c>
      <c r="M51" s="34">
        <v>4.9729999999999999</v>
      </c>
      <c r="N51" s="13"/>
    </row>
    <row r="52" spans="1:14" s="1" customFormat="1" ht="15" customHeight="1" x14ac:dyDescent="0.25">
      <c r="A52" s="10" t="s">
        <v>530</v>
      </c>
      <c r="B52" s="11" t="s">
        <v>531</v>
      </c>
      <c r="C52" s="180">
        <v>1670</v>
      </c>
      <c r="D52" s="181">
        <v>0</v>
      </c>
      <c r="E52" s="180">
        <v>6609</v>
      </c>
      <c r="F52" s="181">
        <v>0</v>
      </c>
      <c r="G52" s="182">
        <v>0.25269999999999998</v>
      </c>
      <c r="H52" s="182">
        <v>0</v>
      </c>
      <c r="I52" s="183">
        <v>5</v>
      </c>
      <c r="J52" s="183">
        <v>5</v>
      </c>
      <c r="K52" s="183">
        <v>5</v>
      </c>
      <c r="L52" s="183">
        <v>0</v>
      </c>
      <c r="M52" s="34">
        <v>5</v>
      </c>
      <c r="N52" s="13"/>
    </row>
    <row r="53" spans="1:14" s="1" customFormat="1" ht="15" customHeight="1" x14ac:dyDescent="0.25">
      <c r="A53" s="10" t="s">
        <v>537</v>
      </c>
      <c r="B53" s="11" t="s">
        <v>538</v>
      </c>
      <c r="C53" s="180">
        <v>1364</v>
      </c>
      <c r="D53" s="181">
        <v>0</v>
      </c>
      <c r="E53" s="180">
        <v>4230</v>
      </c>
      <c r="F53" s="181">
        <v>0</v>
      </c>
      <c r="G53" s="182">
        <v>0.32250000000000001</v>
      </c>
      <c r="H53" s="182">
        <v>0</v>
      </c>
      <c r="I53" s="183">
        <v>4.9805000000000001</v>
      </c>
      <c r="J53" s="183">
        <v>5</v>
      </c>
      <c r="K53" s="183">
        <v>4.9805000000000001</v>
      </c>
      <c r="L53" s="183">
        <v>0</v>
      </c>
      <c r="M53" s="34">
        <v>4.9805000000000001</v>
      </c>
      <c r="N53" s="13"/>
    </row>
    <row r="54" spans="1:14" s="1" customFormat="1" ht="15" customHeight="1" x14ac:dyDescent="0.25">
      <c r="A54" s="10" t="s">
        <v>544</v>
      </c>
      <c r="B54" s="11" t="s">
        <v>545</v>
      </c>
      <c r="C54" s="181">
        <v>49</v>
      </c>
      <c r="D54" s="181">
        <v>0</v>
      </c>
      <c r="E54" s="181">
        <v>249</v>
      </c>
      <c r="F54" s="181">
        <v>0</v>
      </c>
      <c r="G54" s="182">
        <v>0.1968</v>
      </c>
      <c r="H54" s="182">
        <v>0</v>
      </c>
      <c r="I54" s="183">
        <v>5</v>
      </c>
      <c r="J54" s="183">
        <v>5</v>
      </c>
      <c r="K54" s="183">
        <v>5</v>
      </c>
      <c r="L54" s="183">
        <v>0</v>
      </c>
      <c r="M54" s="34">
        <v>5</v>
      </c>
      <c r="N54" s="13"/>
    </row>
    <row r="55" spans="1:14" s="1" customFormat="1" ht="15" customHeight="1" x14ac:dyDescent="0.25">
      <c r="A55" s="10" t="s">
        <v>548</v>
      </c>
      <c r="B55" s="11" t="s">
        <v>549</v>
      </c>
      <c r="C55" s="181">
        <v>975</v>
      </c>
      <c r="D55" s="181">
        <v>0</v>
      </c>
      <c r="E55" s="180">
        <v>5994</v>
      </c>
      <c r="F55" s="181">
        <v>0</v>
      </c>
      <c r="G55" s="182">
        <v>0.16270000000000001</v>
      </c>
      <c r="H55" s="182">
        <v>0</v>
      </c>
      <c r="I55" s="183">
        <v>5</v>
      </c>
      <c r="J55" s="183">
        <v>5</v>
      </c>
      <c r="K55" s="183">
        <v>5</v>
      </c>
      <c r="L55" s="183">
        <v>0</v>
      </c>
      <c r="M55" s="34">
        <v>5</v>
      </c>
      <c r="N55" s="13"/>
    </row>
    <row r="56" spans="1:14" s="1" customFormat="1" ht="15" customHeight="1" x14ac:dyDescent="0.25">
      <c r="A56" s="10" t="s">
        <v>555</v>
      </c>
      <c r="B56" s="11" t="s">
        <v>556</v>
      </c>
      <c r="C56" s="181">
        <v>460</v>
      </c>
      <c r="D56" s="181">
        <v>0</v>
      </c>
      <c r="E56" s="180">
        <v>1584</v>
      </c>
      <c r="F56" s="181">
        <v>0</v>
      </c>
      <c r="G56" s="182">
        <v>0.29039999999999999</v>
      </c>
      <c r="H56" s="182">
        <v>0</v>
      </c>
      <c r="I56" s="183">
        <v>4.9943999999999997</v>
      </c>
      <c r="J56" s="183">
        <v>5</v>
      </c>
      <c r="K56" s="183">
        <v>4.9943999999999997</v>
      </c>
      <c r="L56" s="183">
        <v>0</v>
      </c>
      <c r="M56" s="34">
        <v>4.9943999999999997</v>
      </c>
      <c r="N56" s="13"/>
    </row>
    <row r="57" spans="1:14" s="1" customFormat="1" ht="15" customHeight="1" x14ac:dyDescent="0.25">
      <c r="A57" s="10" t="s">
        <v>559</v>
      </c>
      <c r="B57" s="11" t="s">
        <v>560</v>
      </c>
      <c r="C57" s="181">
        <v>5</v>
      </c>
      <c r="D57" s="181">
        <v>8</v>
      </c>
      <c r="E57" s="181">
        <v>76</v>
      </c>
      <c r="F57" s="181">
        <v>30</v>
      </c>
      <c r="G57" s="182">
        <v>6.5799999999999997E-2</v>
      </c>
      <c r="H57" s="182">
        <v>0.26669999999999999</v>
      </c>
      <c r="I57" s="183">
        <v>5</v>
      </c>
      <c r="J57" s="183">
        <v>3.4224000000000001</v>
      </c>
      <c r="K57" s="183">
        <v>3.585</v>
      </c>
      <c r="L57" s="183">
        <v>0.96850000000000003</v>
      </c>
      <c r="M57" s="34">
        <v>4.5534999999999997</v>
      </c>
      <c r="N57" s="13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7" pageOrder="overThenDown" orientation="portrait" r:id="rId1"/>
  <colBreaks count="1" manualBreakCount="1">
    <brk id="1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="120" zoomScaleNormal="100" zoomScaleSheetLayoutView="120" workbookViewId="0">
      <pane xSplit="2" ySplit="5" topLeftCell="C45" activePane="bottomRight" state="frozen"/>
      <selection pane="topRight" activeCell="C1" sqref="C1"/>
      <selection pane="bottomLeft" activeCell="A6" sqref="A6"/>
      <selection pane="bottomRight" activeCell="J54" sqref="J54"/>
    </sheetView>
  </sheetViews>
  <sheetFormatPr defaultColWidth="10.33203125" defaultRowHeight="11.45" customHeight="1" x14ac:dyDescent="0.25"/>
  <cols>
    <col min="1" max="1" width="9.1640625" style="4" customWidth="1"/>
    <col min="2" max="2" width="36.83203125" style="14" customWidth="1"/>
    <col min="3" max="3" width="12" style="4" customWidth="1"/>
    <col min="4" max="4" width="10.83203125" style="4" customWidth="1"/>
    <col min="5" max="5" width="12.33203125" style="4" customWidth="1"/>
    <col min="6" max="6" width="11.6640625" style="4" customWidth="1"/>
    <col min="7" max="7" width="11.5" style="4" customWidth="1"/>
    <col min="8" max="8" width="10.6640625" style="15" customWidth="1"/>
    <col min="9" max="9" width="12" style="15" customWidth="1"/>
    <col min="10" max="10" width="10.83203125" style="4" customWidth="1"/>
    <col min="11" max="11" width="11.1640625" style="2" customWidth="1"/>
    <col min="12" max="12" width="10.6640625" style="2" customWidth="1"/>
    <col min="13" max="13" width="14.83203125" style="2" customWidth="1"/>
    <col min="14" max="14" width="13.5" style="2" customWidth="1"/>
    <col min="15" max="16384" width="10.33203125" style="3"/>
  </cols>
  <sheetData>
    <row r="1" spans="1:14" s="1" customFormat="1" ht="56.1" customHeight="1" x14ac:dyDescent="0.2">
      <c r="K1" s="188" t="s">
        <v>2420</v>
      </c>
      <c r="L1" s="188"/>
      <c r="M1" s="188"/>
    </row>
    <row r="2" spans="1:14" s="1" customFormat="1" ht="68.099999999999994" customHeight="1" x14ac:dyDescent="0.2">
      <c r="A2" s="229" t="s">
        <v>1225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4" s="4" customFormat="1" ht="42" customHeight="1" x14ac:dyDescent="0.2">
      <c r="A3" s="240" t="s">
        <v>1226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1:14" s="157" customFormat="1" ht="54" customHeight="1" x14ac:dyDescent="0.2">
      <c r="A4" s="246" t="s">
        <v>1</v>
      </c>
      <c r="B4" s="230" t="s">
        <v>2</v>
      </c>
      <c r="C4" s="245" t="s">
        <v>1227</v>
      </c>
      <c r="D4" s="245"/>
      <c r="E4" s="245" t="s">
        <v>1228</v>
      </c>
      <c r="F4" s="245"/>
      <c r="G4" s="245" t="s">
        <v>1229</v>
      </c>
      <c r="H4" s="245"/>
      <c r="I4" s="245" t="s">
        <v>6</v>
      </c>
      <c r="J4" s="245"/>
      <c r="K4" s="245" t="s">
        <v>7</v>
      </c>
      <c r="L4" s="245"/>
      <c r="M4" s="154" t="s">
        <v>8</v>
      </c>
    </row>
    <row r="5" spans="1:14" s="157" customFormat="1" ht="26.1" customHeight="1" x14ac:dyDescent="0.2">
      <c r="A5" s="247"/>
      <c r="B5" s="232"/>
      <c r="C5" s="156" t="s">
        <v>9</v>
      </c>
      <c r="D5" s="158" t="s">
        <v>10</v>
      </c>
      <c r="E5" s="156" t="s">
        <v>9</v>
      </c>
      <c r="F5" s="158" t="s">
        <v>10</v>
      </c>
      <c r="G5" s="156" t="s">
        <v>9</v>
      </c>
      <c r="H5" s="158" t="s">
        <v>10</v>
      </c>
      <c r="I5" s="156" t="s">
        <v>9</v>
      </c>
      <c r="J5" s="158" t="s">
        <v>10</v>
      </c>
      <c r="K5" s="156" t="s">
        <v>9</v>
      </c>
      <c r="L5" s="158" t="s">
        <v>10</v>
      </c>
      <c r="M5" s="156" t="s">
        <v>11</v>
      </c>
    </row>
    <row r="6" spans="1:14" s="9" customFormat="1" ht="15" customHeight="1" x14ac:dyDescent="0.25">
      <c r="A6" s="7"/>
      <c r="B6" s="8" t="s">
        <v>12</v>
      </c>
      <c r="C6" s="176" t="s">
        <v>1230</v>
      </c>
      <c r="D6" s="176" t="s">
        <v>1231</v>
      </c>
      <c r="E6" s="176" t="s">
        <v>1232</v>
      </c>
      <c r="F6" s="176" t="s">
        <v>1233</v>
      </c>
      <c r="G6" s="176" t="s">
        <v>1234</v>
      </c>
      <c r="H6" s="176" t="s">
        <v>1235</v>
      </c>
      <c r="I6" s="176" t="s">
        <v>1236</v>
      </c>
      <c r="J6" s="176" t="s">
        <v>1237</v>
      </c>
      <c r="K6" s="176" t="s">
        <v>1238</v>
      </c>
      <c r="L6" s="176" t="s">
        <v>1239</v>
      </c>
      <c r="M6" s="176" t="s">
        <v>1240</v>
      </c>
    </row>
    <row r="7" spans="1:14" s="1" customFormat="1" ht="15" customHeight="1" x14ac:dyDescent="0.25">
      <c r="A7" s="10" t="s">
        <v>24</v>
      </c>
      <c r="B7" s="11" t="s">
        <v>25</v>
      </c>
      <c r="C7" s="184" t="s">
        <v>1241</v>
      </c>
      <c r="D7" s="184" t="s">
        <v>27</v>
      </c>
      <c r="E7" s="184" t="s">
        <v>1242</v>
      </c>
      <c r="F7" s="184" t="s">
        <v>27</v>
      </c>
      <c r="G7" s="184" t="s">
        <v>1243</v>
      </c>
      <c r="H7" s="184" t="s">
        <v>30</v>
      </c>
      <c r="I7" s="184" t="s">
        <v>1244</v>
      </c>
      <c r="J7" s="184" t="s">
        <v>57</v>
      </c>
      <c r="K7" s="184" t="s">
        <v>1244</v>
      </c>
      <c r="L7" s="184" t="s">
        <v>30</v>
      </c>
      <c r="M7" s="184" t="s">
        <v>1245</v>
      </c>
      <c r="N7" s="13"/>
    </row>
    <row r="8" spans="1:14" s="1" customFormat="1" ht="15" customHeight="1" x14ac:dyDescent="0.25">
      <c r="A8" s="10" t="s">
        <v>33</v>
      </c>
      <c r="B8" s="11" t="s">
        <v>34</v>
      </c>
      <c r="C8" s="184" t="s">
        <v>1246</v>
      </c>
      <c r="D8" s="184" t="s">
        <v>27</v>
      </c>
      <c r="E8" s="184" t="s">
        <v>1247</v>
      </c>
      <c r="F8" s="184" t="s">
        <v>27</v>
      </c>
      <c r="G8" s="184" t="s">
        <v>1248</v>
      </c>
      <c r="H8" s="184" t="s">
        <v>30</v>
      </c>
      <c r="I8" s="184" t="s">
        <v>1249</v>
      </c>
      <c r="J8" s="184" t="s">
        <v>57</v>
      </c>
      <c r="K8" s="184" t="s">
        <v>1249</v>
      </c>
      <c r="L8" s="184" t="s">
        <v>30</v>
      </c>
      <c r="M8" s="184" t="s">
        <v>974</v>
      </c>
      <c r="N8" s="13"/>
    </row>
    <row r="9" spans="1:14" s="1" customFormat="1" ht="15" customHeight="1" x14ac:dyDescent="0.25">
      <c r="A9" s="10" t="s">
        <v>40</v>
      </c>
      <c r="B9" s="11" t="s">
        <v>41</v>
      </c>
      <c r="C9" s="184" t="s">
        <v>1250</v>
      </c>
      <c r="D9" s="184" t="s">
        <v>599</v>
      </c>
      <c r="E9" s="184" t="s">
        <v>1251</v>
      </c>
      <c r="F9" s="184" t="s">
        <v>800</v>
      </c>
      <c r="G9" s="184" t="s">
        <v>1252</v>
      </c>
      <c r="H9" s="184" t="s">
        <v>1253</v>
      </c>
      <c r="I9" s="184" t="s">
        <v>57</v>
      </c>
      <c r="J9" s="184" t="s">
        <v>57</v>
      </c>
      <c r="K9" s="184" t="s">
        <v>1058</v>
      </c>
      <c r="L9" s="184" t="s">
        <v>1254</v>
      </c>
      <c r="M9" s="184" t="s">
        <v>974</v>
      </c>
      <c r="N9" s="13"/>
    </row>
    <row r="10" spans="1:14" s="1" customFormat="1" ht="15" customHeight="1" x14ac:dyDescent="0.25">
      <c r="A10" s="10" t="s">
        <v>48</v>
      </c>
      <c r="B10" s="11" t="s">
        <v>49</v>
      </c>
      <c r="C10" s="184" t="s">
        <v>1255</v>
      </c>
      <c r="D10" s="184" t="s">
        <v>1256</v>
      </c>
      <c r="E10" s="184" t="s">
        <v>1257</v>
      </c>
      <c r="F10" s="184" t="s">
        <v>1258</v>
      </c>
      <c r="G10" s="184" t="s">
        <v>1259</v>
      </c>
      <c r="H10" s="184" t="s">
        <v>1260</v>
      </c>
      <c r="I10" s="184" t="s">
        <v>1261</v>
      </c>
      <c r="J10" s="184" t="s">
        <v>57</v>
      </c>
      <c r="K10" s="184" t="s">
        <v>1262</v>
      </c>
      <c r="L10" s="184" t="s">
        <v>59</v>
      </c>
      <c r="M10" s="184" t="s">
        <v>974</v>
      </c>
      <c r="N10" s="13"/>
    </row>
    <row r="11" spans="1:14" s="1" customFormat="1" ht="15" customHeight="1" x14ac:dyDescent="0.25">
      <c r="A11" s="10" t="s">
        <v>61</v>
      </c>
      <c r="B11" s="11" t="s">
        <v>62</v>
      </c>
      <c r="C11" s="184" t="s">
        <v>1263</v>
      </c>
      <c r="D11" s="184" t="s">
        <v>27</v>
      </c>
      <c r="E11" s="184" t="s">
        <v>1264</v>
      </c>
      <c r="F11" s="184" t="s">
        <v>27</v>
      </c>
      <c r="G11" s="184" t="s">
        <v>1265</v>
      </c>
      <c r="H11" s="184" t="s">
        <v>30</v>
      </c>
      <c r="I11" s="184" t="s">
        <v>1266</v>
      </c>
      <c r="J11" s="184" t="s">
        <v>57</v>
      </c>
      <c r="K11" s="184" t="s">
        <v>1266</v>
      </c>
      <c r="L11" s="184" t="s">
        <v>30</v>
      </c>
      <c r="M11" s="184" t="s">
        <v>974</v>
      </c>
      <c r="N11" s="13"/>
    </row>
    <row r="12" spans="1:14" s="1" customFormat="1" ht="15" customHeight="1" x14ac:dyDescent="0.25">
      <c r="A12" s="10" t="s">
        <v>68</v>
      </c>
      <c r="B12" s="11" t="s">
        <v>69</v>
      </c>
      <c r="C12" s="184" t="s">
        <v>1267</v>
      </c>
      <c r="D12" s="184" t="s">
        <v>1268</v>
      </c>
      <c r="E12" s="184" t="s">
        <v>747</v>
      </c>
      <c r="F12" s="184" t="s">
        <v>1269</v>
      </c>
      <c r="G12" s="184" t="s">
        <v>1270</v>
      </c>
      <c r="H12" s="184" t="s">
        <v>1271</v>
      </c>
      <c r="I12" s="184" t="s">
        <v>30</v>
      </c>
      <c r="J12" s="184" t="s">
        <v>57</v>
      </c>
      <c r="K12" s="184" t="s">
        <v>30</v>
      </c>
      <c r="L12" s="184" t="s">
        <v>57</v>
      </c>
      <c r="M12" s="184" t="s">
        <v>974</v>
      </c>
      <c r="N12" s="13"/>
    </row>
    <row r="13" spans="1:14" s="1" customFormat="1" ht="15" customHeight="1" x14ac:dyDescent="0.25">
      <c r="A13" s="10" t="s">
        <v>76</v>
      </c>
      <c r="B13" s="11" t="s">
        <v>77</v>
      </c>
      <c r="C13" s="184" t="s">
        <v>1272</v>
      </c>
      <c r="D13" s="184" t="s">
        <v>27</v>
      </c>
      <c r="E13" s="184" t="s">
        <v>1273</v>
      </c>
      <c r="F13" s="184" t="s">
        <v>27</v>
      </c>
      <c r="G13" s="184" t="s">
        <v>1274</v>
      </c>
      <c r="H13" s="184" t="s">
        <v>30</v>
      </c>
      <c r="I13" s="184" t="s">
        <v>1275</v>
      </c>
      <c r="J13" s="184" t="s">
        <v>57</v>
      </c>
      <c r="K13" s="184" t="s">
        <v>1275</v>
      </c>
      <c r="L13" s="184" t="s">
        <v>30</v>
      </c>
      <c r="M13" s="184" t="s">
        <v>1245</v>
      </c>
      <c r="N13" s="13"/>
    </row>
    <row r="14" spans="1:14" s="1" customFormat="1" ht="15" customHeight="1" x14ac:dyDescent="0.25">
      <c r="A14" s="10" t="s">
        <v>83</v>
      </c>
      <c r="B14" s="11" t="s">
        <v>84</v>
      </c>
      <c r="C14" s="184" t="s">
        <v>1276</v>
      </c>
      <c r="D14" s="184" t="s">
        <v>27</v>
      </c>
      <c r="E14" s="184" t="s">
        <v>1277</v>
      </c>
      <c r="F14" s="184" t="s">
        <v>27</v>
      </c>
      <c r="G14" s="184" t="s">
        <v>1278</v>
      </c>
      <c r="H14" s="184" t="s">
        <v>30</v>
      </c>
      <c r="I14" s="184" t="s">
        <v>1279</v>
      </c>
      <c r="J14" s="184" t="s">
        <v>57</v>
      </c>
      <c r="K14" s="184" t="s">
        <v>1279</v>
      </c>
      <c r="L14" s="184" t="s">
        <v>30</v>
      </c>
      <c r="M14" s="184" t="s">
        <v>1280</v>
      </c>
      <c r="N14" s="13"/>
    </row>
    <row r="15" spans="1:14" s="1" customFormat="1" ht="15" customHeight="1" x14ac:dyDescent="0.25">
      <c r="A15" s="10" t="s">
        <v>90</v>
      </c>
      <c r="B15" s="11" t="s">
        <v>91</v>
      </c>
      <c r="C15" s="184" t="s">
        <v>1281</v>
      </c>
      <c r="D15" s="184" t="s">
        <v>27</v>
      </c>
      <c r="E15" s="184" t="s">
        <v>1282</v>
      </c>
      <c r="F15" s="184" t="s">
        <v>27</v>
      </c>
      <c r="G15" s="184" t="s">
        <v>1283</v>
      </c>
      <c r="H15" s="184" t="s">
        <v>30</v>
      </c>
      <c r="I15" s="184" t="s">
        <v>1284</v>
      </c>
      <c r="J15" s="184" t="s">
        <v>57</v>
      </c>
      <c r="K15" s="184" t="s">
        <v>1284</v>
      </c>
      <c r="L15" s="184" t="s">
        <v>30</v>
      </c>
      <c r="M15" s="184" t="s">
        <v>1245</v>
      </c>
      <c r="N15" s="13"/>
    </row>
    <row r="16" spans="1:14" s="1" customFormat="1" ht="15" customHeight="1" x14ac:dyDescent="0.25">
      <c r="A16" s="10" t="s">
        <v>97</v>
      </c>
      <c r="B16" s="11" t="s">
        <v>98</v>
      </c>
      <c r="C16" s="184" t="s">
        <v>590</v>
      </c>
      <c r="D16" s="184" t="s">
        <v>341</v>
      </c>
      <c r="E16" s="184" t="s">
        <v>970</v>
      </c>
      <c r="F16" s="184" t="s">
        <v>1285</v>
      </c>
      <c r="G16" s="184" t="s">
        <v>1286</v>
      </c>
      <c r="H16" s="184" t="s">
        <v>1287</v>
      </c>
      <c r="I16" s="184" t="s">
        <v>1288</v>
      </c>
      <c r="J16" s="184" t="s">
        <v>57</v>
      </c>
      <c r="K16" s="184" t="s">
        <v>30</v>
      </c>
      <c r="L16" s="184" t="s">
        <v>57</v>
      </c>
      <c r="M16" s="184" t="s">
        <v>974</v>
      </c>
      <c r="N16" s="13"/>
    </row>
    <row r="17" spans="1:14" s="1" customFormat="1" ht="15" customHeight="1" x14ac:dyDescent="0.25">
      <c r="A17" s="10" t="s">
        <v>104</v>
      </c>
      <c r="B17" s="11" t="s">
        <v>105</v>
      </c>
      <c r="C17" s="184" t="s">
        <v>1289</v>
      </c>
      <c r="D17" s="184" t="s">
        <v>27</v>
      </c>
      <c r="E17" s="184" t="s">
        <v>1290</v>
      </c>
      <c r="F17" s="184" t="s">
        <v>27</v>
      </c>
      <c r="G17" s="184" t="s">
        <v>1291</v>
      </c>
      <c r="H17" s="184" t="s">
        <v>30</v>
      </c>
      <c r="I17" s="184" t="s">
        <v>1292</v>
      </c>
      <c r="J17" s="184" t="s">
        <v>57</v>
      </c>
      <c r="K17" s="184" t="s">
        <v>1292</v>
      </c>
      <c r="L17" s="184" t="s">
        <v>30</v>
      </c>
      <c r="M17" s="184" t="s">
        <v>1293</v>
      </c>
      <c r="N17" s="13"/>
    </row>
    <row r="18" spans="1:14" s="1" customFormat="1" ht="15" customHeight="1" x14ac:dyDescent="0.25">
      <c r="A18" s="10" t="s">
        <v>111</v>
      </c>
      <c r="B18" s="11" t="s">
        <v>112</v>
      </c>
      <c r="C18" s="184" t="s">
        <v>979</v>
      </c>
      <c r="D18" s="184" t="s">
        <v>1294</v>
      </c>
      <c r="E18" s="184" t="s">
        <v>508</v>
      </c>
      <c r="F18" s="184" t="s">
        <v>1295</v>
      </c>
      <c r="G18" s="184" t="s">
        <v>1296</v>
      </c>
      <c r="H18" s="184" t="s">
        <v>1297</v>
      </c>
      <c r="I18" s="184" t="s">
        <v>1298</v>
      </c>
      <c r="J18" s="184" t="s">
        <v>57</v>
      </c>
      <c r="K18" s="184" t="s">
        <v>30</v>
      </c>
      <c r="L18" s="184" t="s">
        <v>57</v>
      </c>
      <c r="M18" s="184" t="s">
        <v>974</v>
      </c>
      <c r="N18" s="13"/>
    </row>
    <row r="19" spans="1:14" s="1" customFormat="1" ht="15" customHeight="1" x14ac:dyDescent="0.25">
      <c r="A19" s="10" t="s">
        <v>118</v>
      </c>
      <c r="B19" s="11" t="s">
        <v>119</v>
      </c>
      <c r="C19" s="184" t="s">
        <v>1299</v>
      </c>
      <c r="D19" s="184" t="s">
        <v>1300</v>
      </c>
      <c r="E19" s="184" t="s">
        <v>1301</v>
      </c>
      <c r="F19" s="184" t="s">
        <v>1302</v>
      </c>
      <c r="G19" s="184" t="s">
        <v>1303</v>
      </c>
      <c r="H19" s="184" t="s">
        <v>1207</v>
      </c>
      <c r="I19" s="184" t="s">
        <v>1304</v>
      </c>
      <c r="J19" s="184" t="s">
        <v>1305</v>
      </c>
      <c r="K19" s="184" t="s">
        <v>1306</v>
      </c>
      <c r="L19" s="184" t="s">
        <v>29</v>
      </c>
      <c r="M19" s="184" t="s">
        <v>1307</v>
      </c>
      <c r="N19" s="13"/>
    </row>
    <row r="20" spans="1:14" s="1" customFormat="1" ht="15" customHeight="1" x14ac:dyDescent="0.25">
      <c r="A20" s="10" t="s">
        <v>131</v>
      </c>
      <c r="B20" s="11" t="s">
        <v>132</v>
      </c>
      <c r="C20" s="184" t="s">
        <v>1308</v>
      </c>
      <c r="D20" s="184" t="s">
        <v>1309</v>
      </c>
      <c r="E20" s="184" t="s">
        <v>1310</v>
      </c>
      <c r="F20" s="184" t="s">
        <v>1311</v>
      </c>
      <c r="G20" s="184" t="s">
        <v>1312</v>
      </c>
      <c r="H20" s="184" t="s">
        <v>1313</v>
      </c>
      <c r="I20" s="184" t="s">
        <v>57</v>
      </c>
      <c r="J20" s="184" t="s">
        <v>57</v>
      </c>
      <c r="K20" s="184" t="s">
        <v>1314</v>
      </c>
      <c r="L20" s="184" t="s">
        <v>1315</v>
      </c>
      <c r="M20" s="184" t="s">
        <v>974</v>
      </c>
      <c r="N20" s="13"/>
    </row>
    <row r="21" spans="1:14" s="1" customFormat="1" ht="15" customHeight="1" x14ac:dyDescent="0.25">
      <c r="A21" s="10" t="s">
        <v>144</v>
      </c>
      <c r="B21" s="11" t="s">
        <v>145</v>
      </c>
      <c r="C21" s="184" t="s">
        <v>1316</v>
      </c>
      <c r="D21" s="184" t="s">
        <v>1317</v>
      </c>
      <c r="E21" s="184" t="s">
        <v>1318</v>
      </c>
      <c r="F21" s="184" t="s">
        <v>1319</v>
      </c>
      <c r="G21" s="184" t="s">
        <v>1320</v>
      </c>
      <c r="H21" s="184" t="s">
        <v>1321</v>
      </c>
      <c r="I21" s="184" t="s">
        <v>1322</v>
      </c>
      <c r="J21" s="184" t="s">
        <v>57</v>
      </c>
      <c r="K21" s="184" t="s">
        <v>1323</v>
      </c>
      <c r="L21" s="184" t="s">
        <v>1324</v>
      </c>
      <c r="M21" s="184" t="s">
        <v>1293</v>
      </c>
      <c r="N21" s="13"/>
    </row>
    <row r="22" spans="1:14" s="1" customFormat="1" ht="15" customHeight="1" x14ac:dyDescent="0.25">
      <c r="A22" s="10" t="s">
        <v>157</v>
      </c>
      <c r="B22" s="11" t="s">
        <v>158</v>
      </c>
      <c r="C22" s="184" t="s">
        <v>1325</v>
      </c>
      <c r="D22" s="184" t="s">
        <v>1326</v>
      </c>
      <c r="E22" s="184" t="s">
        <v>1327</v>
      </c>
      <c r="F22" s="184" t="s">
        <v>1328</v>
      </c>
      <c r="G22" s="184" t="s">
        <v>1329</v>
      </c>
      <c r="H22" s="184" t="s">
        <v>1330</v>
      </c>
      <c r="I22" s="184" t="s">
        <v>1331</v>
      </c>
      <c r="J22" s="184" t="s">
        <v>57</v>
      </c>
      <c r="K22" s="184" t="s">
        <v>1332</v>
      </c>
      <c r="L22" s="184" t="s">
        <v>1333</v>
      </c>
      <c r="M22" s="184" t="s">
        <v>1280</v>
      </c>
      <c r="N22" s="13"/>
    </row>
    <row r="23" spans="1:14" s="1" customFormat="1" ht="15" customHeight="1" x14ac:dyDescent="0.25">
      <c r="A23" s="10" t="s">
        <v>170</v>
      </c>
      <c r="B23" s="11" t="s">
        <v>171</v>
      </c>
      <c r="C23" s="184" t="s">
        <v>1334</v>
      </c>
      <c r="D23" s="184" t="s">
        <v>1335</v>
      </c>
      <c r="E23" s="184" t="s">
        <v>1336</v>
      </c>
      <c r="F23" s="184" t="s">
        <v>1337</v>
      </c>
      <c r="G23" s="184" t="s">
        <v>1338</v>
      </c>
      <c r="H23" s="184" t="s">
        <v>1339</v>
      </c>
      <c r="I23" s="184" t="s">
        <v>1340</v>
      </c>
      <c r="J23" s="184" t="s">
        <v>57</v>
      </c>
      <c r="K23" s="184" t="s">
        <v>1341</v>
      </c>
      <c r="L23" s="184" t="s">
        <v>1342</v>
      </c>
      <c r="M23" s="184" t="s">
        <v>1059</v>
      </c>
      <c r="N23" s="13"/>
    </row>
    <row r="24" spans="1:14" s="1" customFormat="1" ht="15" customHeight="1" x14ac:dyDescent="0.25">
      <c r="A24" s="10" t="s">
        <v>183</v>
      </c>
      <c r="B24" s="11" t="s">
        <v>184</v>
      </c>
      <c r="C24" s="184" t="s">
        <v>1343</v>
      </c>
      <c r="D24" s="184" t="s">
        <v>578</v>
      </c>
      <c r="E24" s="184" t="s">
        <v>1344</v>
      </c>
      <c r="F24" s="184" t="s">
        <v>1345</v>
      </c>
      <c r="G24" s="184" t="s">
        <v>1346</v>
      </c>
      <c r="H24" s="184" t="s">
        <v>1347</v>
      </c>
      <c r="I24" s="184" t="s">
        <v>1348</v>
      </c>
      <c r="J24" s="184" t="s">
        <v>57</v>
      </c>
      <c r="K24" s="184" t="s">
        <v>1349</v>
      </c>
      <c r="L24" s="184" t="s">
        <v>1350</v>
      </c>
      <c r="M24" s="184" t="s">
        <v>1059</v>
      </c>
      <c r="N24" s="13"/>
    </row>
    <row r="25" spans="1:14" s="1" customFormat="1" ht="15" customHeight="1" x14ac:dyDescent="0.25">
      <c r="A25" s="10" t="s">
        <v>196</v>
      </c>
      <c r="B25" s="11" t="s">
        <v>197</v>
      </c>
      <c r="C25" s="184" t="s">
        <v>1351</v>
      </c>
      <c r="D25" s="184" t="s">
        <v>1129</v>
      </c>
      <c r="E25" s="184" t="s">
        <v>1352</v>
      </c>
      <c r="F25" s="184" t="s">
        <v>1353</v>
      </c>
      <c r="G25" s="184" t="s">
        <v>1354</v>
      </c>
      <c r="H25" s="184" t="s">
        <v>1355</v>
      </c>
      <c r="I25" s="184" t="s">
        <v>1356</v>
      </c>
      <c r="J25" s="184" t="s">
        <v>57</v>
      </c>
      <c r="K25" s="184" t="s">
        <v>1357</v>
      </c>
      <c r="L25" s="184" t="s">
        <v>1358</v>
      </c>
      <c r="M25" s="184" t="s">
        <v>1359</v>
      </c>
      <c r="N25" s="13"/>
    </row>
    <row r="26" spans="1:14" s="1" customFormat="1" ht="15" customHeight="1" x14ac:dyDescent="0.25">
      <c r="A26" s="10" t="s">
        <v>209</v>
      </c>
      <c r="B26" s="11" t="s">
        <v>210</v>
      </c>
      <c r="C26" s="184" t="s">
        <v>1360</v>
      </c>
      <c r="D26" s="184" t="s">
        <v>1361</v>
      </c>
      <c r="E26" s="184" t="s">
        <v>1362</v>
      </c>
      <c r="F26" s="184" t="s">
        <v>1363</v>
      </c>
      <c r="G26" s="184" t="s">
        <v>1364</v>
      </c>
      <c r="H26" s="184" t="s">
        <v>1365</v>
      </c>
      <c r="I26" s="184" t="s">
        <v>1366</v>
      </c>
      <c r="J26" s="184" t="s">
        <v>1367</v>
      </c>
      <c r="K26" s="184" t="s">
        <v>1368</v>
      </c>
      <c r="L26" s="184" t="s">
        <v>1369</v>
      </c>
      <c r="M26" s="184" t="s">
        <v>1370</v>
      </c>
      <c r="N26" s="13"/>
    </row>
    <row r="27" spans="1:14" s="1" customFormat="1" ht="15" customHeight="1" x14ac:dyDescent="0.25">
      <c r="A27" s="10" t="s">
        <v>222</v>
      </c>
      <c r="B27" s="11" t="s">
        <v>223</v>
      </c>
      <c r="C27" s="184" t="s">
        <v>1371</v>
      </c>
      <c r="D27" s="184" t="s">
        <v>1372</v>
      </c>
      <c r="E27" s="184" t="s">
        <v>1373</v>
      </c>
      <c r="F27" s="184" t="s">
        <v>1374</v>
      </c>
      <c r="G27" s="184" t="s">
        <v>1375</v>
      </c>
      <c r="H27" s="184" t="s">
        <v>1376</v>
      </c>
      <c r="I27" s="184" t="s">
        <v>1377</v>
      </c>
      <c r="J27" s="184" t="s">
        <v>57</v>
      </c>
      <c r="K27" s="184" t="s">
        <v>1378</v>
      </c>
      <c r="L27" s="184" t="s">
        <v>1379</v>
      </c>
      <c r="M27" s="184" t="s">
        <v>1280</v>
      </c>
      <c r="N27" s="13"/>
    </row>
    <row r="28" spans="1:14" s="1" customFormat="1" ht="15" customHeight="1" x14ac:dyDescent="0.25">
      <c r="A28" s="10" t="s">
        <v>233</v>
      </c>
      <c r="B28" s="11" t="s">
        <v>234</v>
      </c>
      <c r="C28" s="184" t="s">
        <v>1380</v>
      </c>
      <c r="D28" s="184" t="s">
        <v>1381</v>
      </c>
      <c r="E28" s="184" t="s">
        <v>1382</v>
      </c>
      <c r="F28" s="184" t="s">
        <v>1383</v>
      </c>
      <c r="G28" s="184" t="s">
        <v>1384</v>
      </c>
      <c r="H28" s="184" t="s">
        <v>1385</v>
      </c>
      <c r="I28" s="184" t="s">
        <v>1386</v>
      </c>
      <c r="J28" s="184" t="s">
        <v>57</v>
      </c>
      <c r="K28" s="184" t="s">
        <v>1387</v>
      </c>
      <c r="L28" s="184" t="s">
        <v>1388</v>
      </c>
      <c r="M28" s="184" t="s">
        <v>1245</v>
      </c>
      <c r="N28" s="13"/>
    </row>
    <row r="29" spans="1:14" s="1" customFormat="1" ht="15" customHeight="1" x14ac:dyDescent="0.25">
      <c r="A29" s="10" t="s">
        <v>245</v>
      </c>
      <c r="B29" s="11" t="s">
        <v>246</v>
      </c>
      <c r="C29" s="184" t="s">
        <v>1389</v>
      </c>
      <c r="D29" s="184" t="s">
        <v>1390</v>
      </c>
      <c r="E29" s="184" t="s">
        <v>1391</v>
      </c>
      <c r="F29" s="184" t="s">
        <v>1392</v>
      </c>
      <c r="G29" s="184" t="s">
        <v>1393</v>
      </c>
      <c r="H29" s="184" t="s">
        <v>1347</v>
      </c>
      <c r="I29" s="184" t="s">
        <v>1394</v>
      </c>
      <c r="J29" s="184" t="s">
        <v>57</v>
      </c>
      <c r="K29" s="184" t="s">
        <v>1395</v>
      </c>
      <c r="L29" s="184" t="s">
        <v>1396</v>
      </c>
      <c r="M29" s="184" t="s">
        <v>1397</v>
      </c>
      <c r="N29" s="13"/>
    </row>
    <row r="30" spans="1:14" s="1" customFormat="1" ht="15" customHeight="1" x14ac:dyDescent="0.25">
      <c r="A30" s="10" t="s">
        <v>258</v>
      </c>
      <c r="B30" s="11" t="s">
        <v>259</v>
      </c>
      <c r="C30" s="184" t="s">
        <v>185</v>
      </c>
      <c r="D30" s="184" t="s">
        <v>1398</v>
      </c>
      <c r="E30" s="184" t="s">
        <v>1399</v>
      </c>
      <c r="F30" s="184" t="s">
        <v>1400</v>
      </c>
      <c r="G30" s="184" t="s">
        <v>1401</v>
      </c>
      <c r="H30" s="184" t="s">
        <v>1402</v>
      </c>
      <c r="I30" s="184" t="s">
        <v>1403</v>
      </c>
      <c r="J30" s="184" t="s">
        <v>57</v>
      </c>
      <c r="K30" s="184" t="s">
        <v>1404</v>
      </c>
      <c r="L30" s="184" t="s">
        <v>1405</v>
      </c>
      <c r="M30" s="184" t="s">
        <v>1359</v>
      </c>
      <c r="N30" s="13"/>
    </row>
    <row r="31" spans="1:14" s="1" customFormat="1" ht="15" customHeight="1" x14ac:dyDescent="0.25">
      <c r="A31" s="10" t="s">
        <v>271</v>
      </c>
      <c r="B31" s="11" t="s">
        <v>272</v>
      </c>
      <c r="C31" s="184" t="s">
        <v>1406</v>
      </c>
      <c r="D31" s="184" t="s">
        <v>1407</v>
      </c>
      <c r="E31" s="184" t="s">
        <v>1408</v>
      </c>
      <c r="F31" s="184" t="s">
        <v>1409</v>
      </c>
      <c r="G31" s="184" t="s">
        <v>1410</v>
      </c>
      <c r="H31" s="184" t="s">
        <v>1411</v>
      </c>
      <c r="I31" s="184" t="s">
        <v>1412</v>
      </c>
      <c r="J31" s="184" t="s">
        <v>57</v>
      </c>
      <c r="K31" s="184" t="s">
        <v>1413</v>
      </c>
      <c r="L31" s="184" t="s">
        <v>601</v>
      </c>
      <c r="M31" s="184" t="s">
        <v>1240</v>
      </c>
      <c r="N31" s="13"/>
    </row>
    <row r="32" spans="1:14" s="1" customFormat="1" ht="15" customHeight="1" x14ac:dyDescent="0.25">
      <c r="A32" s="10" t="s">
        <v>284</v>
      </c>
      <c r="B32" s="11" t="s">
        <v>285</v>
      </c>
      <c r="C32" s="184" t="s">
        <v>1414</v>
      </c>
      <c r="D32" s="184" t="s">
        <v>1415</v>
      </c>
      <c r="E32" s="184" t="s">
        <v>1416</v>
      </c>
      <c r="F32" s="184" t="s">
        <v>1417</v>
      </c>
      <c r="G32" s="184" t="s">
        <v>1418</v>
      </c>
      <c r="H32" s="184" t="s">
        <v>1419</v>
      </c>
      <c r="I32" s="184" t="s">
        <v>1420</v>
      </c>
      <c r="J32" s="184" t="s">
        <v>57</v>
      </c>
      <c r="K32" s="184" t="s">
        <v>1421</v>
      </c>
      <c r="L32" s="184" t="s">
        <v>1324</v>
      </c>
      <c r="M32" s="184" t="s">
        <v>1397</v>
      </c>
      <c r="N32" s="13"/>
    </row>
    <row r="33" spans="1:14" s="1" customFormat="1" ht="15" customHeight="1" x14ac:dyDescent="0.25">
      <c r="A33" s="10" t="s">
        <v>297</v>
      </c>
      <c r="B33" s="11" t="s">
        <v>298</v>
      </c>
      <c r="C33" s="184" t="s">
        <v>1422</v>
      </c>
      <c r="D33" s="184" t="s">
        <v>1423</v>
      </c>
      <c r="E33" s="184" t="s">
        <v>1424</v>
      </c>
      <c r="F33" s="184" t="s">
        <v>1425</v>
      </c>
      <c r="G33" s="184" t="s">
        <v>1426</v>
      </c>
      <c r="H33" s="184" t="s">
        <v>1427</v>
      </c>
      <c r="I33" s="184" t="s">
        <v>1428</v>
      </c>
      <c r="J33" s="184" t="s">
        <v>1429</v>
      </c>
      <c r="K33" s="184" t="s">
        <v>1430</v>
      </c>
      <c r="L33" s="184" t="s">
        <v>1431</v>
      </c>
      <c r="M33" s="184" t="s">
        <v>1432</v>
      </c>
      <c r="N33" s="13"/>
    </row>
    <row r="34" spans="1:14" s="1" customFormat="1" ht="15" customHeight="1" x14ac:dyDescent="0.25">
      <c r="A34" s="10" t="s">
        <v>310</v>
      </c>
      <c r="B34" s="11" t="s">
        <v>311</v>
      </c>
      <c r="C34" s="184" t="s">
        <v>1433</v>
      </c>
      <c r="D34" s="184" t="s">
        <v>1434</v>
      </c>
      <c r="E34" s="184" t="s">
        <v>1435</v>
      </c>
      <c r="F34" s="184" t="s">
        <v>1436</v>
      </c>
      <c r="G34" s="184" t="s">
        <v>1437</v>
      </c>
      <c r="H34" s="184" t="s">
        <v>1438</v>
      </c>
      <c r="I34" s="184" t="s">
        <v>1439</v>
      </c>
      <c r="J34" s="184" t="s">
        <v>57</v>
      </c>
      <c r="K34" s="184" t="s">
        <v>1440</v>
      </c>
      <c r="L34" s="184" t="s">
        <v>1441</v>
      </c>
      <c r="M34" s="184" t="s">
        <v>1240</v>
      </c>
      <c r="N34" s="13"/>
    </row>
    <row r="35" spans="1:14" s="1" customFormat="1" ht="15" customHeight="1" x14ac:dyDescent="0.25">
      <c r="A35" s="10" t="s">
        <v>323</v>
      </c>
      <c r="B35" s="11" t="s">
        <v>324</v>
      </c>
      <c r="C35" s="184" t="s">
        <v>1442</v>
      </c>
      <c r="D35" s="184" t="s">
        <v>1443</v>
      </c>
      <c r="E35" s="184" t="s">
        <v>1444</v>
      </c>
      <c r="F35" s="184" t="s">
        <v>1445</v>
      </c>
      <c r="G35" s="184" t="s">
        <v>1204</v>
      </c>
      <c r="H35" s="184" t="s">
        <v>1446</v>
      </c>
      <c r="I35" s="184" t="s">
        <v>1447</v>
      </c>
      <c r="J35" s="184" t="s">
        <v>57</v>
      </c>
      <c r="K35" s="184" t="s">
        <v>1448</v>
      </c>
      <c r="L35" s="184" t="s">
        <v>1449</v>
      </c>
      <c r="M35" s="184" t="s">
        <v>1280</v>
      </c>
      <c r="N35" s="13"/>
    </row>
    <row r="36" spans="1:14" s="1" customFormat="1" ht="15" customHeight="1" x14ac:dyDescent="0.25">
      <c r="A36" s="10" t="s">
        <v>336</v>
      </c>
      <c r="B36" s="11" t="s">
        <v>337</v>
      </c>
      <c r="C36" s="184" t="s">
        <v>1450</v>
      </c>
      <c r="D36" s="184" t="s">
        <v>1451</v>
      </c>
      <c r="E36" s="184" t="s">
        <v>1452</v>
      </c>
      <c r="F36" s="184" t="s">
        <v>1453</v>
      </c>
      <c r="G36" s="184" t="s">
        <v>1454</v>
      </c>
      <c r="H36" s="184" t="s">
        <v>1455</v>
      </c>
      <c r="I36" s="184" t="s">
        <v>1456</v>
      </c>
      <c r="J36" s="184" t="s">
        <v>57</v>
      </c>
      <c r="K36" s="184" t="s">
        <v>1457</v>
      </c>
      <c r="L36" s="184" t="s">
        <v>1458</v>
      </c>
      <c r="M36" s="184" t="s">
        <v>1059</v>
      </c>
      <c r="N36" s="13"/>
    </row>
    <row r="37" spans="1:14" s="1" customFormat="1" ht="15" customHeight="1" x14ac:dyDescent="0.25">
      <c r="A37" s="10" t="s">
        <v>349</v>
      </c>
      <c r="B37" s="11" t="s">
        <v>350</v>
      </c>
      <c r="C37" s="184" t="s">
        <v>1459</v>
      </c>
      <c r="D37" s="184" t="s">
        <v>1460</v>
      </c>
      <c r="E37" s="184" t="s">
        <v>1461</v>
      </c>
      <c r="F37" s="184" t="s">
        <v>1462</v>
      </c>
      <c r="G37" s="184" t="s">
        <v>1243</v>
      </c>
      <c r="H37" s="184" t="s">
        <v>1463</v>
      </c>
      <c r="I37" s="184" t="s">
        <v>1244</v>
      </c>
      <c r="J37" s="184" t="s">
        <v>57</v>
      </c>
      <c r="K37" s="184" t="s">
        <v>1464</v>
      </c>
      <c r="L37" s="184" t="s">
        <v>1465</v>
      </c>
      <c r="M37" s="184" t="s">
        <v>1293</v>
      </c>
      <c r="N37" s="13"/>
    </row>
    <row r="38" spans="1:14" s="1" customFormat="1" ht="15" customHeight="1" x14ac:dyDescent="0.25">
      <c r="A38" s="10" t="s">
        <v>362</v>
      </c>
      <c r="B38" s="11" t="s">
        <v>363</v>
      </c>
      <c r="C38" s="184" t="s">
        <v>1466</v>
      </c>
      <c r="D38" s="184" t="s">
        <v>1467</v>
      </c>
      <c r="E38" s="184" t="s">
        <v>1468</v>
      </c>
      <c r="F38" s="184" t="s">
        <v>1469</v>
      </c>
      <c r="G38" s="184" t="s">
        <v>1426</v>
      </c>
      <c r="H38" s="184" t="s">
        <v>1470</v>
      </c>
      <c r="I38" s="184" t="s">
        <v>1428</v>
      </c>
      <c r="J38" s="184" t="s">
        <v>57</v>
      </c>
      <c r="K38" s="184" t="s">
        <v>1471</v>
      </c>
      <c r="L38" s="184" t="s">
        <v>1472</v>
      </c>
      <c r="M38" s="184" t="s">
        <v>1240</v>
      </c>
      <c r="N38" s="13"/>
    </row>
    <row r="39" spans="1:14" s="1" customFormat="1" ht="15" customHeight="1" x14ac:dyDescent="0.25">
      <c r="A39" s="10" t="s">
        <v>375</v>
      </c>
      <c r="B39" s="11" t="s">
        <v>376</v>
      </c>
      <c r="C39" s="184" t="s">
        <v>1473</v>
      </c>
      <c r="D39" s="184" t="s">
        <v>1474</v>
      </c>
      <c r="E39" s="184" t="s">
        <v>1475</v>
      </c>
      <c r="F39" s="184" t="s">
        <v>1476</v>
      </c>
      <c r="G39" s="184" t="s">
        <v>1477</v>
      </c>
      <c r="H39" s="184" t="s">
        <v>1478</v>
      </c>
      <c r="I39" s="184" t="s">
        <v>1479</v>
      </c>
      <c r="J39" s="184" t="s">
        <v>57</v>
      </c>
      <c r="K39" s="184" t="s">
        <v>1480</v>
      </c>
      <c r="L39" s="184" t="s">
        <v>1481</v>
      </c>
      <c r="M39" s="184" t="s">
        <v>1359</v>
      </c>
      <c r="N39" s="13"/>
    </row>
    <row r="40" spans="1:14" s="1" customFormat="1" ht="15" customHeight="1" x14ac:dyDescent="0.25">
      <c r="A40" s="10" t="s">
        <v>387</v>
      </c>
      <c r="B40" s="11" t="s">
        <v>388</v>
      </c>
      <c r="C40" s="184" t="s">
        <v>1482</v>
      </c>
      <c r="D40" s="184" t="s">
        <v>1483</v>
      </c>
      <c r="E40" s="184" t="s">
        <v>1484</v>
      </c>
      <c r="F40" s="184" t="s">
        <v>1485</v>
      </c>
      <c r="G40" s="184" t="s">
        <v>1023</v>
      </c>
      <c r="H40" s="184" t="s">
        <v>1486</v>
      </c>
      <c r="I40" s="184" t="s">
        <v>1487</v>
      </c>
      <c r="J40" s="184" t="s">
        <v>57</v>
      </c>
      <c r="K40" s="184" t="s">
        <v>1488</v>
      </c>
      <c r="L40" s="184" t="s">
        <v>1489</v>
      </c>
      <c r="M40" s="184" t="s">
        <v>1359</v>
      </c>
      <c r="N40" s="13"/>
    </row>
    <row r="41" spans="1:14" s="1" customFormat="1" ht="15" customHeight="1" x14ac:dyDescent="0.25">
      <c r="A41" s="10" t="s">
        <v>400</v>
      </c>
      <c r="B41" s="11" t="s">
        <v>401</v>
      </c>
      <c r="C41" s="184" t="s">
        <v>1490</v>
      </c>
      <c r="D41" s="184" t="s">
        <v>1491</v>
      </c>
      <c r="E41" s="184" t="s">
        <v>1492</v>
      </c>
      <c r="F41" s="184" t="s">
        <v>1493</v>
      </c>
      <c r="G41" s="184" t="s">
        <v>1494</v>
      </c>
      <c r="H41" s="184" t="s">
        <v>1495</v>
      </c>
      <c r="I41" s="184" t="s">
        <v>1496</v>
      </c>
      <c r="J41" s="184" t="s">
        <v>57</v>
      </c>
      <c r="K41" s="184" t="s">
        <v>1497</v>
      </c>
      <c r="L41" s="184" t="s">
        <v>1498</v>
      </c>
      <c r="M41" s="184" t="s">
        <v>1059</v>
      </c>
      <c r="N41" s="13"/>
    </row>
    <row r="42" spans="1:14" s="1" customFormat="1" ht="15" customHeight="1" x14ac:dyDescent="0.25">
      <c r="A42" s="10" t="s">
        <v>413</v>
      </c>
      <c r="B42" s="11" t="s">
        <v>414</v>
      </c>
      <c r="C42" s="184" t="s">
        <v>1499</v>
      </c>
      <c r="D42" s="184" t="s">
        <v>1500</v>
      </c>
      <c r="E42" s="184" t="s">
        <v>1501</v>
      </c>
      <c r="F42" s="184" t="s">
        <v>1502</v>
      </c>
      <c r="G42" s="184" t="s">
        <v>1503</v>
      </c>
      <c r="H42" s="184" t="s">
        <v>1504</v>
      </c>
      <c r="I42" s="184" t="s">
        <v>1505</v>
      </c>
      <c r="J42" s="184" t="s">
        <v>57</v>
      </c>
      <c r="K42" s="184" t="s">
        <v>1506</v>
      </c>
      <c r="L42" s="184" t="s">
        <v>1507</v>
      </c>
      <c r="M42" s="184" t="s">
        <v>1397</v>
      </c>
      <c r="N42" s="13"/>
    </row>
    <row r="43" spans="1:14" s="1" customFormat="1" ht="15" customHeight="1" x14ac:dyDescent="0.25">
      <c r="A43" s="10" t="s">
        <v>426</v>
      </c>
      <c r="B43" s="11" t="s">
        <v>427</v>
      </c>
      <c r="C43" s="184" t="s">
        <v>1508</v>
      </c>
      <c r="D43" s="184" t="s">
        <v>1509</v>
      </c>
      <c r="E43" s="184" t="s">
        <v>1510</v>
      </c>
      <c r="F43" s="184" t="s">
        <v>1511</v>
      </c>
      <c r="G43" s="184" t="s">
        <v>1512</v>
      </c>
      <c r="H43" s="184" t="s">
        <v>1513</v>
      </c>
      <c r="I43" s="184" t="s">
        <v>1514</v>
      </c>
      <c r="J43" s="184" t="s">
        <v>57</v>
      </c>
      <c r="K43" s="184" t="s">
        <v>1515</v>
      </c>
      <c r="L43" s="184" t="s">
        <v>1516</v>
      </c>
      <c r="M43" s="184" t="s">
        <v>1280</v>
      </c>
      <c r="N43" s="13"/>
    </row>
    <row r="44" spans="1:14" s="1" customFormat="1" ht="15" customHeight="1" x14ac:dyDescent="0.25">
      <c r="A44" s="10" t="s">
        <v>439</v>
      </c>
      <c r="B44" s="11" t="s">
        <v>440</v>
      </c>
      <c r="C44" s="184" t="s">
        <v>1517</v>
      </c>
      <c r="D44" s="184" t="s">
        <v>1518</v>
      </c>
      <c r="E44" s="184" t="s">
        <v>1519</v>
      </c>
      <c r="F44" s="184" t="s">
        <v>1520</v>
      </c>
      <c r="G44" s="184" t="s">
        <v>1521</v>
      </c>
      <c r="H44" s="184" t="s">
        <v>1522</v>
      </c>
      <c r="I44" s="184" t="s">
        <v>1523</v>
      </c>
      <c r="J44" s="184" t="s">
        <v>57</v>
      </c>
      <c r="K44" s="184" t="s">
        <v>1524</v>
      </c>
      <c r="L44" s="184" t="s">
        <v>1525</v>
      </c>
      <c r="M44" s="184" t="s">
        <v>1293</v>
      </c>
      <c r="N44" s="13"/>
    </row>
    <row r="45" spans="1:14" s="1" customFormat="1" ht="15" customHeight="1" x14ac:dyDescent="0.25">
      <c r="A45" s="10" t="s">
        <v>452</v>
      </c>
      <c r="B45" s="11" t="s">
        <v>453</v>
      </c>
      <c r="C45" s="184" t="s">
        <v>1526</v>
      </c>
      <c r="D45" s="184" t="s">
        <v>1527</v>
      </c>
      <c r="E45" s="184" t="s">
        <v>1528</v>
      </c>
      <c r="F45" s="184" t="s">
        <v>1529</v>
      </c>
      <c r="G45" s="184" t="s">
        <v>1530</v>
      </c>
      <c r="H45" s="184" t="s">
        <v>1531</v>
      </c>
      <c r="I45" s="184" t="s">
        <v>1532</v>
      </c>
      <c r="J45" s="184" t="s">
        <v>57</v>
      </c>
      <c r="K45" s="184" t="s">
        <v>1533</v>
      </c>
      <c r="L45" s="184" t="s">
        <v>1534</v>
      </c>
      <c r="M45" s="184" t="s">
        <v>1280</v>
      </c>
      <c r="N45" s="13"/>
    </row>
    <row r="46" spans="1:14" s="1" customFormat="1" ht="15" customHeight="1" x14ac:dyDescent="0.25">
      <c r="A46" s="10" t="s">
        <v>465</v>
      </c>
      <c r="B46" s="11" t="s">
        <v>466</v>
      </c>
      <c r="C46" s="184" t="s">
        <v>1535</v>
      </c>
      <c r="D46" s="184" t="s">
        <v>1536</v>
      </c>
      <c r="E46" s="184" t="s">
        <v>1537</v>
      </c>
      <c r="F46" s="184" t="s">
        <v>1538</v>
      </c>
      <c r="G46" s="184" t="s">
        <v>1539</v>
      </c>
      <c r="H46" s="184" t="s">
        <v>1540</v>
      </c>
      <c r="I46" s="184" t="s">
        <v>1541</v>
      </c>
      <c r="J46" s="184" t="s">
        <v>57</v>
      </c>
      <c r="K46" s="184" t="s">
        <v>1542</v>
      </c>
      <c r="L46" s="184" t="s">
        <v>1543</v>
      </c>
      <c r="M46" s="184" t="s">
        <v>1245</v>
      </c>
      <c r="N46" s="13"/>
    </row>
    <row r="47" spans="1:14" s="1" customFormat="1" ht="15" customHeight="1" x14ac:dyDescent="0.25">
      <c r="A47" s="10" t="s">
        <v>478</v>
      </c>
      <c r="B47" s="11" t="s">
        <v>479</v>
      </c>
      <c r="C47" s="184" t="s">
        <v>1544</v>
      </c>
      <c r="D47" s="184" t="s">
        <v>1545</v>
      </c>
      <c r="E47" s="184" t="s">
        <v>1546</v>
      </c>
      <c r="F47" s="184" t="s">
        <v>1547</v>
      </c>
      <c r="G47" s="184" t="s">
        <v>1548</v>
      </c>
      <c r="H47" s="184" t="s">
        <v>1549</v>
      </c>
      <c r="I47" s="184" t="s">
        <v>1550</v>
      </c>
      <c r="J47" s="184" t="s">
        <v>57</v>
      </c>
      <c r="K47" s="184" t="s">
        <v>1551</v>
      </c>
      <c r="L47" s="184" t="s">
        <v>1552</v>
      </c>
      <c r="M47" s="184" t="s">
        <v>1553</v>
      </c>
      <c r="N47" s="13"/>
    </row>
    <row r="48" spans="1:14" s="1" customFormat="1" ht="15" customHeight="1" x14ac:dyDescent="0.25">
      <c r="A48" s="10" t="s">
        <v>490</v>
      </c>
      <c r="B48" s="11" t="s">
        <v>491</v>
      </c>
      <c r="C48" s="184" t="s">
        <v>1554</v>
      </c>
      <c r="D48" s="184" t="s">
        <v>1555</v>
      </c>
      <c r="E48" s="184" t="s">
        <v>1556</v>
      </c>
      <c r="F48" s="184" t="s">
        <v>1557</v>
      </c>
      <c r="G48" s="184" t="s">
        <v>1558</v>
      </c>
      <c r="H48" s="184" t="s">
        <v>1207</v>
      </c>
      <c r="I48" s="184" t="s">
        <v>1559</v>
      </c>
      <c r="J48" s="184" t="s">
        <v>1305</v>
      </c>
      <c r="K48" s="184" t="s">
        <v>1560</v>
      </c>
      <c r="L48" s="184" t="s">
        <v>1561</v>
      </c>
      <c r="M48" s="184" t="s">
        <v>1562</v>
      </c>
      <c r="N48" s="13"/>
    </row>
    <row r="49" spans="1:14" s="1" customFormat="1" ht="15" customHeight="1" x14ac:dyDescent="0.25">
      <c r="A49" s="10" t="s">
        <v>503</v>
      </c>
      <c r="B49" s="11" t="s">
        <v>504</v>
      </c>
      <c r="C49" s="184" t="s">
        <v>1563</v>
      </c>
      <c r="D49" s="184" t="s">
        <v>720</v>
      </c>
      <c r="E49" s="184" t="s">
        <v>1564</v>
      </c>
      <c r="F49" s="184" t="s">
        <v>1565</v>
      </c>
      <c r="G49" s="184" t="s">
        <v>1566</v>
      </c>
      <c r="H49" s="184" t="s">
        <v>1567</v>
      </c>
      <c r="I49" s="184" t="s">
        <v>57</v>
      </c>
      <c r="J49" s="184" t="s">
        <v>57</v>
      </c>
      <c r="K49" s="184" t="s">
        <v>1568</v>
      </c>
      <c r="L49" s="184" t="s">
        <v>1569</v>
      </c>
      <c r="M49" s="184" t="s">
        <v>974</v>
      </c>
      <c r="N49" s="13"/>
    </row>
    <row r="50" spans="1:14" s="1" customFormat="1" ht="15" customHeight="1" x14ac:dyDescent="0.25">
      <c r="A50" s="10" t="s">
        <v>514</v>
      </c>
      <c r="B50" s="11" t="s">
        <v>515</v>
      </c>
      <c r="C50" s="184" t="s">
        <v>1570</v>
      </c>
      <c r="D50" s="184" t="s">
        <v>633</v>
      </c>
      <c r="E50" s="184" t="s">
        <v>1571</v>
      </c>
      <c r="F50" s="184" t="s">
        <v>720</v>
      </c>
      <c r="G50" s="184" t="s">
        <v>1572</v>
      </c>
      <c r="H50" s="184" t="s">
        <v>1573</v>
      </c>
      <c r="I50" s="184" t="s">
        <v>1574</v>
      </c>
      <c r="J50" s="184" t="s">
        <v>30</v>
      </c>
      <c r="K50" s="184" t="s">
        <v>1575</v>
      </c>
      <c r="L50" s="184" t="s">
        <v>30</v>
      </c>
      <c r="M50" s="184" t="s">
        <v>1280</v>
      </c>
      <c r="N50" s="13"/>
    </row>
    <row r="51" spans="1:14" s="1" customFormat="1" ht="15" customHeight="1" x14ac:dyDescent="0.25">
      <c r="A51" s="10" t="s">
        <v>523</v>
      </c>
      <c r="B51" s="11" t="s">
        <v>524</v>
      </c>
      <c r="C51" s="184" t="s">
        <v>1576</v>
      </c>
      <c r="D51" s="184" t="s">
        <v>27</v>
      </c>
      <c r="E51" s="184" t="s">
        <v>1577</v>
      </c>
      <c r="F51" s="184" t="s">
        <v>27</v>
      </c>
      <c r="G51" s="184" t="s">
        <v>1578</v>
      </c>
      <c r="H51" s="184" t="s">
        <v>30</v>
      </c>
      <c r="I51" s="184" t="s">
        <v>1579</v>
      </c>
      <c r="J51" s="184" t="s">
        <v>57</v>
      </c>
      <c r="K51" s="184" t="s">
        <v>1579</v>
      </c>
      <c r="L51" s="184" t="s">
        <v>30</v>
      </c>
      <c r="M51" s="184" t="s">
        <v>1293</v>
      </c>
      <c r="N51" s="13"/>
    </row>
    <row r="52" spans="1:14" s="1" customFormat="1" ht="15" customHeight="1" x14ac:dyDescent="0.25">
      <c r="A52" s="10" t="s">
        <v>530</v>
      </c>
      <c r="B52" s="11" t="s">
        <v>531</v>
      </c>
      <c r="C52" s="184" t="s">
        <v>1580</v>
      </c>
      <c r="D52" s="184" t="s">
        <v>27</v>
      </c>
      <c r="E52" s="184" t="s">
        <v>1581</v>
      </c>
      <c r="F52" s="184" t="s">
        <v>27</v>
      </c>
      <c r="G52" s="184" t="s">
        <v>1582</v>
      </c>
      <c r="H52" s="184" t="s">
        <v>30</v>
      </c>
      <c r="I52" s="184" t="s">
        <v>57</v>
      </c>
      <c r="J52" s="184" t="s">
        <v>57</v>
      </c>
      <c r="K52" s="184" t="s">
        <v>57</v>
      </c>
      <c r="L52" s="184" t="s">
        <v>30</v>
      </c>
      <c r="M52" s="184" t="s">
        <v>974</v>
      </c>
      <c r="N52" s="13"/>
    </row>
    <row r="53" spans="1:14" s="1" customFormat="1" ht="15" customHeight="1" x14ac:dyDescent="0.25">
      <c r="A53" s="10" t="s">
        <v>537</v>
      </c>
      <c r="B53" s="11" t="s">
        <v>538</v>
      </c>
      <c r="C53" s="184" t="s">
        <v>1583</v>
      </c>
      <c r="D53" s="184" t="s">
        <v>27</v>
      </c>
      <c r="E53" s="184" t="s">
        <v>1584</v>
      </c>
      <c r="F53" s="184" t="s">
        <v>27</v>
      </c>
      <c r="G53" s="184" t="s">
        <v>1585</v>
      </c>
      <c r="H53" s="184" t="s">
        <v>30</v>
      </c>
      <c r="I53" s="184" t="s">
        <v>57</v>
      </c>
      <c r="J53" s="184" t="s">
        <v>57</v>
      </c>
      <c r="K53" s="184" t="s">
        <v>57</v>
      </c>
      <c r="L53" s="184" t="s">
        <v>30</v>
      </c>
      <c r="M53" s="184" t="s">
        <v>974</v>
      </c>
      <c r="N53" s="13"/>
    </row>
    <row r="54" spans="1:14" s="1" customFormat="1" ht="15" customHeight="1" x14ac:dyDescent="0.25">
      <c r="A54" s="10" t="s">
        <v>544</v>
      </c>
      <c r="B54" s="11" t="s">
        <v>545</v>
      </c>
      <c r="C54" s="184" t="s">
        <v>1586</v>
      </c>
      <c r="D54" s="184" t="s">
        <v>27</v>
      </c>
      <c r="E54" s="184" t="s">
        <v>1587</v>
      </c>
      <c r="F54" s="184" t="s">
        <v>27</v>
      </c>
      <c r="G54" s="184" t="s">
        <v>1588</v>
      </c>
      <c r="H54" s="184" t="s">
        <v>30</v>
      </c>
      <c r="I54" s="184" t="s">
        <v>57</v>
      </c>
      <c r="J54" s="184" t="s">
        <v>57</v>
      </c>
      <c r="K54" s="184" t="s">
        <v>57</v>
      </c>
      <c r="L54" s="184" t="s">
        <v>30</v>
      </c>
      <c r="M54" s="184" t="s">
        <v>974</v>
      </c>
      <c r="N54" s="13"/>
    </row>
    <row r="55" spans="1:14" s="1" customFormat="1" ht="15" customHeight="1" x14ac:dyDescent="0.25">
      <c r="A55" s="10" t="s">
        <v>548</v>
      </c>
      <c r="B55" s="11" t="s">
        <v>549</v>
      </c>
      <c r="C55" s="184" t="s">
        <v>1589</v>
      </c>
      <c r="D55" s="184" t="s">
        <v>27</v>
      </c>
      <c r="E55" s="184" t="s">
        <v>1590</v>
      </c>
      <c r="F55" s="184" t="s">
        <v>27</v>
      </c>
      <c r="G55" s="184" t="s">
        <v>1591</v>
      </c>
      <c r="H55" s="184" t="s">
        <v>30</v>
      </c>
      <c r="I55" s="184" t="s">
        <v>57</v>
      </c>
      <c r="J55" s="184" t="s">
        <v>57</v>
      </c>
      <c r="K55" s="184" t="s">
        <v>57</v>
      </c>
      <c r="L55" s="184" t="s">
        <v>30</v>
      </c>
      <c r="M55" s="184" t="s">
        <v>974</v>
      </c>
      <c r="N55" s="13"/>
    </row>
    <row r="56" spans="1:14" s="1" customFormat="1" ht="15" customHeight="1" x14ac:dyDescent="0.25">
      <c r="A56" s="10" t="s">
        <v>555</v>
      </c>
      <c r="B56" s="11" t="s">
        <v>556</v>
      </c>
      <c r="C56" s="184" t="s">
        <v>1592</v>
      </c>
      <c r="D56" s="184" t="s">
        <v>27</v>
      </c>
      <c r="E56" s="184" t="s">
        <v>1593</v>
      </c>
      <c r="F56" s="184" t="s">
        <v>27</v>
      </c>
      <c r="G56" s="184" t="s">
        <v>1346</v>
      </c>
      <c r="H56" s="184" t="s">
        <v>30</v>
      </c>
      <c r="I56" s="184" t="s">
        <v>1348</v>
      </c>
      <c r="J56" s="184" t="s">
        <v>57</v>
      </c>
      <c r="K56" s="184" t="s">
        <v>1348</v>
      </c>
      <c r="L56" s="184" t="s">
        <v>30</v>
      </c>
      <c r="M56" s="184" t="s">
        <v>1594</v>
      </c>
      <c r="N56" s="13"/>
    </row>
    <row r="57" spans="1:14" s="1" customFormat="1" ht="15" customHeight="1" x14ac:dyDescent="0.25">
      <c r="A57" s="10" t="s">
        <v>559</v>
      </c>
      <c r="B57" s="11" t="s">
        <v>560</v>
      </c>
      <c r="C57" s="184" t="s">
        <v>508</v>
      </c>
      <c r="D57" s="184" t="s">
        <v>599</v>
      </c>
      <c r="E57" s="184" t="s">
        <v>1198</v>
      </c>
      <c r="F57" s="184" t="s">
        <v>748</v>
      </c>
      <c r="G57" s="184" t="s">
        <v>1595</v>
      </c>
      <c r="H57" s="184" t="s">
        <v>1596</v>
      </c>
      <c r="I57" s="184" t="s">
        <v>57</v>
      </c>
      <c r="J57" s="184" t="s">
        <v>57</v>
      </c>
      <c r="K57" s="184" t="s">
        <v>1597</v>
      </c>
      <c r="L57" s="184" t="s">
        <v>1598</v>
      </c>
      <c r="M57" s="184" t="s">
        <v>974</v>
      </c>
      <c r="N57" s="13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9" pageOrder="overThenDown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57"/>
  <sheetViews>
    <sheetView view="pageBreakPreview" zoomScale="120" zoomScaleNormal="100" zoomScaleSheetLayoutView="120" workbookViewId="0">
      <selection activeCell="G13" sqref="G13"/>
    </sheetView>
  </sheetViews>
  <sheetFormatPr defaultColWidth="10.33203125" defaultRowHeight="11.45" customHeight="1" x14ac:dyDescent="0.2"/>
  <cols>
    <col min="1" max="1" width="9.1640625" style="4" customWidth="1"/>
    <col min="2" max="2" width="33.5" style="14" customWidth="1"/>
    <col min="3" max="3" width="19.33203125" style="4" customWidth="1"/>
    <col min="4" max="4" width="17.5" style="4" customWidth="1"/>
    <col min="5" max="5" width="20" style="4" customWidth="1"/>
    <col min="6" max="6" width="14.6640625" style="4" customWidth="1"/>
    <col min="7" max="7" width="17" style="15" customWidth="1"/>
    <col min="8" max="8" width="12.6640625" style="4" customWidth="1"/>
    <col min="9" max="16384" width="10.33203125" style="3"/>
  </cols>
  <sheetData>
    <row r="1" spans="1:8" s="1" customFormat="1" ht="57.75" customHeight="1" x14ac:dyDescent="0.2">
      <c r="G1" s="248" t="s">
        <v>2421</v>
      </c>
      <c r="H1" s="248"/>
    </row>
    <row r="2" spans="1:8" s="1" customFormat="1" ht="56.25" customHeight="1" x14ac:dyDescent="0.2">
      <c r="A2" s="229" t="s">
        <v>1039</v>
      </c>
      <c r="B2" s="229"/>
      <c r="C2" s="229"/>
      <c r="D2" s="229"/>
      <c r="E2" s="229"/>
      <c r="F2" s="229"/>
      <c r="G2" s="229"/>
      <c r="H2" s="229"/>
    </row>
    <row r="3" spans="1:8" s="4" customFormat="1" ht="23.25" customHeight="1" x14ac:dyDescent="0.2">
      <c r="A3" s="240" t="s">
        <v>1040</v>
      </c>
      <c r="B3" s="240"/>
      <c r="C3" s="240"/>
      <c r="D3" s="240"/>
      <c r="E3" s="240"/>
      <c r="F3" s="240"/>
      <c r="G3" s="240"/>
      <c r="H3" s="240"/>
    </row>
    <row r="4" spans="1:8" s="157" customFormat="1" ht="76.5" customHeight="1" x14ac:dyDescent="0.2">
      <c r="A4" s="246" t="s">
        <v>1</v>
      </c>
      <c r="B4" s="230" t="s">
        <v>2</v>
      </c>
      <c r="C4" s="153" t="s">
        <v>1041</v>
      </c>
      <c r="D4" s="153" t="s">
        <v>1042</v>
      </c>
      <c r="E4" s="153" t="s">
        <v>1043</v>
      </c>
      <c r="F4" s="153" t="s">
        <v>6</v>
      </c>
      <c r="G4" s="154" t="s">
        <v>7</v>
      </c>
      <c r="H4" s="154" t="s">
        <v>8</v>
      </c>
    </row>
    <row r="5" spans="1:8" s="157" customFormat="1" ht="21.95" customHeight="1" x14ac:dyDescent="0.2">
      <c r="A5" s="247"/>
      <c r="B5" s="232"/>
      <c r="C5" s="249" t="s">
        <v>1044</v>
      </c>
      <c r="D5" s="249"/>
      <c r="E5" s="249"/>
      <c r="F5" s="249"/>
      <c r="G5" s="249"/>
      <c r="H5" s="249"/>
    </row>
    <row r="6" spans="1:8" s="9" customFormat="1" ht="18" customHeight="1" x14ac:dyDescent="0.25">
      <c r="A6" s="7"/>
      <c r="B6" s="8" t="s">
        <v>12</v>
      </c>
      <c r="C6" s="176" t="s">
        <v>1045</v>
      </c>
      <c r="D6" s="176" t="s">
        <v>1046</v>
      </c>
      <c r="E6" s="176" t="s">
        <v>1047</v>
      </c>
      <c r="F6" s="176" t="s">
        <v>1048</v>
      </c>
      <c r="G6" s="176" t="s">
        <v>1049</v>
      </c>
      <c r="H6" s="176" t="s">
        <v>1050</v>
      </c>
    </row>
    <row r="7" spans="1:8" ht="15" customHeight="1" x14ac:dyDescent="0.2">
      <c r="A7" s="10" t="s">
        <v>24</v>
      </c>
      <c r="B7" s="11" t="s">
        <v>25</v>
      </c>
      <c r="C7" s="184" t="s">
        <v>1051</v>
      </c>
      <c r="D7" s="184" t="s">
        <v>1052</v>
      </c>
      <c r="E7" s="184" t="s">
        <v>1053</v>
      </c>
      <c r="F7" s="184" t="s">
        <v>1054</v>
      </c>
      <c r="G7" s="184" t="s">
        <v>1054</v>
      </c>
      <c r="H7" s="184" t="s">
        <v>1055</v>
      </c>
    </row>
    <row r="8" spans="1:8" ht="15" customHeight="1" x14ac:dyDescent="0.2">
      <c r="A8" s="10" t="s">
        <v>33</v>
      </c>
      <c r="B8" s="11" t="s">
        <v>34</v>
      </c>
      <c r="C8" s="184" t="s">
        <v>508</v>
      </c>
      <c r="D8" s="184" t="s">
        <v>731</v>
      </c>
      <c r="E8" s="184" t="s">
        <v>1056</v>
      </c>
      <c r="F8" s="184" t="s">
        <v>1057</v>
      </c>
      <c r="G8" s="184" t="s">
        <v>1057</v>
      </c>
      <c r="H8" s="184" t="s">
        <v>522</v>
      </c>
    </row>
    <row r="9" spans="1:8" ht="26.1" customHeight="1" x14ac:dyDescent="0.2">
      <c r="A9" s="10" t="s">
        <v>40</v>
      </c>
      <c r="B9" s="11" t="s">
        <v>41</v>
      </c>
      <c r="C9" s="184" t="s">
        <v>599</v>
      </c>
      <c r="D9" s="184" t="s">
        <v>599</v>
      </c>
      <c r="E9" s="184" t="s">
        <v>601</v>
      </c>
      <c r="F9" s="184" t="s">
        <v>57</v>
      </c>
      <c r="G9" s="184" t="s">
        <v>1058</v>
      </c>
      <c r="H9" s="184" t="s">
        <v>1059</v>
      </c>
    </row>
    <row r="10" spans="1:8" ht="15" customHeight="1" x14ac:dyDescent="0.2">
      <c r="A10" s="10" t="s">
        <v>48</v>
      </c>
      <c r="B10" s="11" t="s">
        <v>49</v>
      </c>
      <c r="C10" s="184" t="s">
        <v>1060</v>
      </c>
      <c r="D10" s="184" t="s">
        <v>1061</v>
      </c>
      <c r="E10" s="184" t="s">
        <v>1062</v>
      </c>
      <c r="F10" s="184" t="s">
        <v>1063</v>
      </c>
      <c r="G10" s="184" t="s">
        <v>1064</v>
      </c>
      <c r="H10" s="184" t="s">
        <v>1065</v>
      </c>
    </row>
    <row r="11" spans="1:8" ht="26.1" customHeight="1" x14ac:dyDescent="0.2">
      <c r="A11" s="10" t="s">
        <v>61</v>
      </c>
      <c r="B11" s="11" t="s">
        <v>62</v>
      </c>
      <c r="C11" s="184" t="s">
        <v>1066</v>
      </c>
      <c r="D11" s="184" t="s">
        <v>1067</v>
      </c>
      <c r="E11" s="184" t="s">
        <v>1068</v>
      </c>
      <c r="F11" s="184" t="s">
        <v>1069</v>
      </c>
      <c r="G11" s="184" t="s">
        <v>1069</v>
      </c>
      <c r="H11" s="184" t="s">
        <v>425</v>
      </c>
    </row>
    <row r="12" spans="1:8" ht="15" customHeight="1" x14ac:dyDescent="0.2">
      <c r="A12" s="10" t="s">
        <v>68</v>
      </c>
      <c r="B12" s="11" t="s">
        <v>69</v>
      </c>
      <c r="C12" s="184" t="s">
        <v>27</v>
      </c>
      <c r="D12" s="184" t="s">
        <v>986</v>
      </c>
      <c r="E12" s="184" t="s">
        <v>30</v>
      </c>
      <c r="F12" s="184" t="s">
        <v>30</v>
      </c>
      <c r="G12" s="184" t="s">
        <v>30</v>
      </c>
      <c r="H12" s="184" t="s">
        <v>547</v>
      </c>
    </row>
    <row r="13" spans="1:8" ht="15" customHeight="1" x14ac:dyDescent="0.2">
      <c r="A13" s="10" t="s">
        <v>76</v>
      </c>
      <c r="B13" s="11" t="s">
        <v>77</v>
      </c>
      <c r="C13" s="184" t="s">
        <v>768</v>
      </c>
      <c r="D13" s="184" t="s">
        <v>1070</v>
      </c>
      <c r="E13" s="184" t="s">
        <v>1071</v>
      </c>
      <c r="F13" s="184" t="s">
        <v>1072</v>
      </c>
      <c r="G13" s="184" t="s">
        <v>1072</v>
      </c>
      <c r="H13" s="184" t="s">
        <v>1073</v>
      </c>
    </row>
    <row r="14" spans="1:8" ht="15" customHeight="1" x14ac:dyDescent="0.2">
      <c r="A14" s="10" t="s">
        <v>83</v>
      </c>
      <c r="B14" s="11" t="s">
        <v>84</v>
      </c>
      <c r="C14" s="184" t="s">
        <v>757</v>
      </c>
      <c r="D14" s="184" t="s">
        <v>1074</v>
      </c>
      <c r="E14" s="184" t="s">
        <v>1075</v>
      </c>
      <c r="F14" s="184" t="s">
        <v>1076</v>
      </c>
      <c r="G14" s="184" t="s">
        <v>1076</v>
      </c>
      <c r="H14" s="184" t="s">
        <v>1077</v>
      </c>
    </row>
    <row r="15" spans="1:8" ht="15" customHeight="1" x14ac:dyDescent="0.2">
      <c r="A15" s="10" t="s">
        <v>90</v>
      </c>
      <c r="B15" s="11" t="s">
        <v>91</v>
      </c>
      <c r="C15" s="184" t="s">
        <v>1078</v>
      </c>
      <c r="D15" s="184" t="s">
        <v>1079</v>
      </c>
      <c r="E15" s="184" t="s">
        <v>1080</v>
      </c>
      <c r="F15" s="184" t="s">
        <v>1081</v>
      </c>
      <c r="G15" s="184" t="s">
        <v>1081</v>
      </c>
      <c r="H15" s="184" t="s">
        <v>1082</v>
      </c>
    </row>
    <row r="16" spans="1:8" ht="15" customHeight="1" x14ac:dyDescent="0.2">
      <c r="A16" s="10" t="s">
        <v>97</v>
      </c>
      <c r="B16" s="11" t="s">
        <v>98</v>
      </c>
      <c r="C16" s="184" t="s">
        <v>27</v>
      </c>
      <c r="D16" s="184" t="s">
        <v>600</v>
      </c>
      <c r="E16" s="184" t="s">
        <v>30</v>
      </c>
      <c r="F16" s="184" t="s">
        <v>30</v>
      </c>
      <c r="G16" s="184" t="s">
        <v>30</v>
      </c>
      <c r="H16" s="184" t="s">
        <v>547</v>
      </c>
    </row>
    <row r="17" spans="1:8" ht="15" customHeight="1" x14ac:dyDescent="0.2">
      <c r="A17" s="10" t="s">
        <v>104</v>
      </c>
      <c r="B17" s="11" t="s">
        <v>105</v>
      </c>
      <c r="C17" s="184" t="s">
        <v>1083</v>
      </c>
      <c r="D17" s="184" t="s">
        <v>1084</v>
      </c>
      <c r="E17" s="184" t="s">
        <v>1085</v>
      </c>
      <c r="F17" s="184" t="s">
        <v>1086</v>
      </c>
      <c r="G17" s="184" t="s">
        <v>1086</v>
      </c>
      <c r="H17" s="184" t="s">
        <v>1087</v>
      </c>
    </row>
    <row r="18" spans="1:8" ht="15" customHeight="1" x14ac:dyDescent="0.2">
      <c r="A18" s="10" t="s">
        <v>111</v>
      </c>
      <c r="B18" s="11" t="s">
        <v>112</v>
      </c>
      <c r="C18" s="184" t="s">
        <v>27</v>
      </c>
      <c r="D18" s="184" t="s">
        <v>599</v>
      </c>
      <c r="E18" s="184" t="s">
        <v>30</v>
      </c>
      <c r="F18" s="184" t="s">
        <v>30</v>
      </c>
      <c r="G18" s="184" t="s">
        <v>30</v>
      </c>
      <c r="H18" s="184" t="s">
        <v>547</v>
      </c>
    </row>
    <row r="19" spans="1:8" ht="15" customHeight="1" x14ac:dyDescent="0.2">
      <c r="A19" s="10" t="s">
        <v>118</v>
      </c>
      <c r="B19" s="11" t="s">
        <v>119</v>
      </c>
      <c r="C19" s="184" t="s">
        <v>939</v>
      </c>
      <c r="D19" s="184" t="s">
        <v>1088</v>
      </c>
      <c r="E19" s="184" t="s">
        <v>1089</v>
      </c>
      <c r="F19" s="184" t="s">
        <v>1090</v>
      </c>
      <c r="G19" s="184" t="s">
        <v>1091</v>
      </c>
      <c r="H19" s="184" t="s">
        <v>1092</v>
      </c>
    </row>
    <row r="20" spans="1:8" ht="15" customHeight="1" x14ac:dyDescent="0.2">
      <c r="A20" s="10" t="s">
        <v>131</v>
      </c>
      <c r="B20" s="11" t="s">
        <v>132</v>
      </c>
      <c r="C20" s="184" t="s">
        <v>1037</v>
      </c>
      <c r="D20" s="184" t="s">
        <v>1093</v>
      </c>
      <c r="E20" s="184" t="s">
        <v>1094</v>
      </c>
      <c r="F20" s="184" t="s">
        <v>1095</v>
      </c>
      <c r="G20" s="184" t="s">
        <v>1096</v>
      </c>
      <c r="H20" s="184" t="s">
        <v>1097</v>
      </c>
    </row>
    <row r="21" spans="1:8" ht="15" customHeight="1" x14ac:dyDescent="0.2">
      <c r="A21" s="10" t="s">
        <v>144</v>
      </c>
      <c r="B21" s="11" t="s">
        <v>145</v>
      </c>
      <c r="C21" s="184" t="s">
        <v>970</v>
      </c>
      <c r="D21" s="184" t="s">
        <v>1098</v>
      </c>
      <c r="E21" s="184" t="s">
        <v>1099</v>
      </c>
      <c r="F21" s="184" t="s">
        <v>30</v>
      </c>
      <c r="G21" s="184" t="s">
        <v>30</v>
      </c>
      <c r="H21" s="184" t="s">
        <v>547</v>
      </c>
    </row>
    <row r="22" spans="1:8" ht="15" customHeight="1" x14ac:dyDescent="0.2">
      <c r="A22" s="10" t="s">
        <v>157</v>
      </c>
      <c r="B22" s="11" t="s">
        <v>158</v>
      </c>
      <c r="C22" s="184" t="s">
        <v>1035</v>
      </c>
      <c r="D22" s="184" t="s">
        <v>1100</v>
      </c>
      <c r="E22" s="184" t="s">
        <v>1101</v>
      </c>
      <c r="F22" s="184" t="s">
        <v>1102</v>
      </c>
      <c r="G22" s="184" t="s">
        <v>1103</v>
      </c>
      <c r="H22" s="184" t="s">
        <v>1104</v>
      </c>
    </row>
    <row r="23" spans="1:8" ht="15" customHeight="1" x14ac:dyDescent="0.2">
      <c r="A23" s="10" t="s">
        <v>170</v>
      </c>
      <c r="B23" s="11" t="s">
        <v>171</v>
      </c>
      <c r="C23" s="184" t="s">
        <v>986</v>
      </c>
      <c r="D23" s="184" t="s">
        <v>1105</v>
      </c>
      <c r="E23" s="184" t="s">
        <v>1106</v>
      </c>
      <c r="F23" s="184" t="s">
        <v>1107</v>
      </c>
      <c r="G23" s="184" t="s">
        <v>1108</v>
      </c>
      <c r="H23" s="184" t="s">
        <v>1109</v>
      </c>
    </row>
    <row r="24" spans="1:8" ht="15" customHeight="1" x14ac:dyDescent="0.2">
      <c r="A24" s="10" t="s">
        <v>183</v>
      </c>
      <c r="B24" s="11" t="s">
        <v>184</v>
      </c>
      <c r="C24" s="184" t="s">
        <v>979</v>
      </c>
      <c r="D24" s="184" t="s">
        <v>1110</v>
      </c>
      <c r="E24" s="184" t="s">
        <v>1111</v>
      </c>
      <c r="F24" s="184" t="s">
        <v>1112</v>
      </c>
      <c r="G24" s="184" t="s">
        <v>1113</v>
      </c>
      <c r="H24" s="184" t="s">
        <v>1114</v>
      </c>
    </row>
    <row r="25" spans="1:8" ht="15" customHeight="1" x14ac:dyDescent="0.2">
      <c r="A25" s="10" t="s">
        <v>196</v>
      </c>
      <c r="B25" s="11" t="s">
        <v>197</v>
      </c>
      <c r="C25" s="184" t="s">
        <v>855</v>
      </c>
      <c r="D25" s="184" t="s">
        <v>1115</v>
      </c>
      <c r="E25" s="184" t="s">
        <v>1116</v>
      </c>
      <c r="F25" s="184" t="s">
        <v>1117</v>
      </c>
      <c r="G25" s="184" t="s">
        <v>1118</v>
      </c>
      <c r="H25" s="184" t="s">
        <v>1119</v>
      </c>
    </row>
    <row r="26" spans="1:8" ht="15" customHeight="1" x14ac:dyDescent="0.2">
      <c r="A26" s="10" t="s">
        <v>209</v>
      </c>
      <c r="B26" s="11" t="s">
        <v>210</v>
      </c>
      <c r="C26" s="184" t="s">
        <v>646</v>
      </c>
      <c r="D26" s="184" t="s">
        <v>722</v>
      </c>
      <c r="E26" s="184" t="s">
        <v>1120</v>
      </c>
      <c r="F26" s="184" t="s">
        <v>1121</v>
      </c>
      <c r="G26" s="184" t="s">
        <v>1122</v>
      </c>
      <c r="H26" s="184" t="s">
        <v>1123</v>
      </c>
    </row>
    <row r="27" spans="1:8" ht="26.1" customHeight="1" x14ac:dyDescent="0.2">
      <c r="A27" s="10" t="s">
        <v>222</v>
      </c>
      <c r="B27" s="11" t="s">
        <v>223</v>
      </c>
      <c r="C27" s="184" t="s">
        <v>835</v>
      </c>
      <c r="D27" s="184" t="s">
        <v>770</v>
      </c>
      <c r="E27" s="184" t="s">
        <v>1124</v>
      </c>
      <c r="F27" s="184" t="s">
        <v>1125</v>
      </c>
      <c r="G27" s="184" t="s">
        <v>1126</v>
      </c>
      <c r="H27" s="184" t="s">
        <v>1127</v>
      </c>
    </row>
    <row r="28" spans="1:8" ht="15" customHeight="1" x14ac:dyDescent="0.2">
      <c r="A28" s="10" t="s">
        <v>233</v>
      </c>
      <c r="B28" s="11" t="s">
        <v>234</v>
      </c>
      <c r="C28" s="184" t="s">
        <v>1128</v>
      </c>
      <c r="D28" s="184" t="s">
        <v>1129</v>
      </c>
      <c r="E28" s="184" t="s">
        <v>1130</v>
      </c>
      <c r="F28" s="184" t="s">
        <v>1131</v>
      </c>
      <c r="G28" s="184" t="s">
        <v>1132</v>
      </c>
      <c r="H28" s="184" t="s">
        <v>1133</v>
      </c>
    </row>
    <row r="29" spans="1:8" ht="15" customHeight="1" x14ac:dyDescent="0.2">
      <c r="A29" s="10" t="s">
        <v>245</v>
      </c>
      <c r="B29" s="11" t="s">
        <v>246</v>
      </c>
      <c r="C29" s="184" t="s">
        <v>748</v>
      </c>
      <c r="D29" s="184" t="s">
        <v>1110</v>
      </c>
      <c r="E29" s="184" t="s">
        <v>1134</v>
      </c>
      <c r="F29" s="184" t="s">
        <v>1135</v>
      </c>
      <c r="G29" s="184" t="s">
        <v>1136</v>
      </c>
      <c r="H29" s="184" t="s">
        <v>451</v>
      </c>
    </row>
    <row r="30" spans="1:8" ht="15" customHeight="1" x14ac:dyDescent="0.2">
      <c r="A30" s="10" t="s">
        <v>258</v>
      </c>
      <c r="B30" s="11" t="s">
        <v>259</v>
      </c>
      <c r="C30" s="184" t="s">
        <v>676</v>
      </c>
      <c r="D30" s="184" t="s">
        <v>767</v>
      </c>
      <c r="E30" s="184" t="s">
        <v>1137</v>
      </c>
      <c r="F30" s="184" t="s">
        <v>1138</v>
      </c>
      <c r="G30" s="184" t="s">
        <v>1139</v>
      </c>
      <c r="H30" s="184" t="s">
        <v>1140</v>
      </c>
    </row>
    <row r="31" spans="1:8" ht="15" customHeight="1" x14ac:dyDescent="0.2">
      <c r="A31" s="10" t="s">
        <v>271</v>
      </c>
      <c r="B31" s="11" t="s">
        <v>272</v>
      </c>
      <c r="C31" s="184" t="s">
        <v>558</v>
      </c>
      <c r="D31" s="184" t="s">
        <v>721</v>
      </c>
      <c r="E31" s="184" t="s">
        <v>1141</v>
      </c>
      <c r="F31" s="184" t="s">
        <v>1142</v>
      </c>
      <c r="G31" s="184" t="s">
        <v>1143</v>
      </c>
      <c r="H31" s="184" t="s">
        <v>1144</v>
      </c>
    </row>
    <row r="32" spans="1:8" ht="15" customHeight="1" x14ac:dyDescent="0.2">
      <c r="A32" s="10" t="s">
        <v>284</v>
      </c>
      <c r="B32" s="11" t="s">
        <v>285</v>
      </c>
      <c r="C32" s="184" t="s">
        <v>1145</v>
      </c>
      <c r="D32" s="184" t="s">
        <v>845</v>
      </c>
      <c r="E32" s="184" t="s">
        <v>1146</v>
      </c>
      <c r="F32" s="184" t="s">
        <v>1147</v>
      </c>
      <c r="G32" s="184" t="s">
        <v>1148</v>
      </c>
      <c r="H32" s="184" t="s">
        <v>425</v>
      </c>
    </row>
    <row r="33" spans="1:8" ht="15" customHeight="1" x14ac:dyDescent="0.2">
      <c r="A33" s="10" t="s">
        <v>297</v>
      </c>
      <c r="B33" s="11" t="s">
        <v>298</v>
      </c>
      <c r="C33" s="184" t="s">
        <v>589</v>
      </c>
      <c r="D33" s="184" t="s">
        <v>768</v>
      </c>
      <c r="E33" s="184" t="s">
        <v>1149</v>
      </c>
      <c r="F33" s="184" t="s">
        <v>1150</v>
      </c>
      <c r="G33" s="184" t="s">
        <v>1151</v>
      </c>
      <c r="H33" s="184" t="s">
        <v>1152</v>
      </c>
    </row>
    <row r="34" spans="1:8" ht="15" customHeight="1" x14ac:dyDescent="0.2">
      <c r="A34" s="10" t="s">
        <v>310</v>
      </c>
      <c r="B34" s="11" t="s">
        <v>311</v>
      </c>
      <c r="C34" s="184" t="s">
        <v>970</v>
      </c>
      <c r="D34" s="184" t="s">
        <v>1145</v>
      </c>
      <c r="E34" s="184" t="s">
        <v>1153</v>
      </c>
      <c r="F34" s="184" t="s">
        <v>1154</v>
      </c>
      <c r="G34" s="184" t="s">
        <v>1155</v>
      </c>
      <c r="H34" s="184" t="s">
        <v>1022</v>
      </c>
    </row>
    <row r="35" spans="1:8" ht="15" customHeight="1" x14ac:dyDescent="0.2">
      <c r="A35" s="10" t="s">
        <v>323</v>
      </c>
      <c r="B35" s="11" t="s">
        <v>324</v>
      </c>
      <c r="C35" s="184" t="s">
        <v>960</v>
      </c>
      <c r="D35" s="184" t="s">
        <v>1036</v>
      </c>
      <c r="E35" s="184" t="s">
        <v>1053</v>
      </c>
      <c r="F35" s="184" t="s">
        <v>1054</v>
      </c>
      <c r="G35" s="184" t="s">
        <v>1156</v>
      </c>
      <c r="H35" s="184" t="s">
        <v>1157</v>
      </c>
    </row>
    <row r="36" spans="1:8" ht="15" customHeight="1" x14ac:dyDescent="0.2">
      <c r="A36" s="10" t="s">
        <v>336</v>
      </c>
      <c r="B36" s="11" t="s">
        <v>337</v>
      </c>
      <c r="C36" s="184" t="s">
        <v>730</v>
      </c>
      <c r="D36" s="184" t="s">
        <v>785</v>
      </c>
      <c r="E36" s="184" t="s">
        <v>1158</v>
      </c>
      <c r="F36" s="184" t="s">
        <v>1159</v>
      </c>
      <c r="G36" s="184" t="s">
        <v>1160</v>
      </c>
      <c r="H36" s="184" t="s">
        <v>1161</v>
      </c>
    </row>
    <row r="37" spans="1:8" ht="15" customHeight="1" x14ac:dyDescent="0.2">
      <c r="A37" s="10" t="s">
        <v>349</v>
      </c>
      <c r="B37" s="11" t="s">
        <v>350</v>
      </c>
      <c r="C37" s="184" t="s">
        <v>1162</v>
      </c>
      <c r="D37" s="184" t="s">
        <v>1163</v>
      </c>
      <c r="E37" s="184" t="s">
        <v>1164</v>
      </c>
      <c r="F37" s="184" t="s">
        <v>1165</v>
      </c>
      <c r="G37" s="184" t="s">
        <v>1166</v>
      </c>
      <c r="H37" s="184" t="s">
        <v>1167</v>
      </c>
    </row>
    <row r="38" spans="1:8" ht="15" customHeight="1" x14ac:dyDescent="0.2">
      <c r="A38" s="10" t="s">
        <v>362</v>
      </c>
      <c r="B38" s="11" t="s">
        <v>363</v>
      </c>
      <c r="C38" s="184" t="s">
        <v>1168</v>
      </c>
      <c r="D38" s="184" t="s">
        <v>785</v>
      </c>
      <c r="E38" s="184" t="s">
        <v>1169</v>
      </c>
      <c r="F38" s="184" t="s">
        <v>1170</v>
      </c>
      <c r="G38" s="184" t="s">
        <v>1171</v>
      </c>
      <c r="H38" s="184" t="s">
        <v>270</v>
      </c>
    </row>
    <row r="39" spans="1:8" ht="15" customHeight="1" x14ac:dyDescent="0.2">
      <c r="A39" s="10" t="s">
        <v>375</v>
      </c>
      <c r="B39" s="11" t="s">
        <v>376</v>
      </c>
      <c r="C39" s="184" t="s">
        <v>1172</v>
      </c>
      <c r="D39" s="184" t="s">
        <v>785</v>
      </c>
      <c r="E39" s="184" t="s">
        <v>892</v>
      </c>
      <c r="F39" s="184" t="s">
        <v>1173</v>
      </c>
      <c r="G39" s="184" t="s">
        <v>1174</v>
      </c>
      <c r="H39" s="184" t="s">
        <v>1175</v>
      </c>
    </row>
    <row r="40" spans="1:8" ht="15" customHeight="1" x14ac:dyDescent="0.2">
      <c r="A40" s="10" t="s">
        <v>387</v>
      </c>
      <c r="B40" s="11" t="s">
        <v>388</v>
      </c>
      <c r="C40" s="184" t="s">
        <v>747</v>
      </c>
      <c r="D40" s="184" t="s">
        <v>675</v>
      </c>
      <c r="E40" s="184" t="s">
        <v>1176</v>
      </c>
      <c r="F40" s="184" t="s">
        <v>1177</v>
      </c>
      <c r="G40" s="184" t="s">
        <v>1178</v>
      </c>
      <c r="H40" s="184" t="s">
        <v>1179</v>
      </c>
    </row>
    <row r="41" spans="1:8" ht="15" customHeight="1" x14ac:dyDescent="0.2">
      <c r="A41" s="10" t="s">
        <v>400</v>
      </c>
      <c r="B41" s="11" t="s">
        <v>401</v>
      </c>
      <c r="C41" s="184" t="s">
        <v>709</v>
      </c>
      <c r="D41" s="184" t="s">
        <v>899</v>
      </c>
      <c r="E41" s="184" t="s">
        <v>1180</v>
      </c>
      <c r="F41" s="184" t="s">
        <v>1181</v>
      </c>
      <c r="G41" s="184" t="s">
        <v>1182</v>
      </c>
      <c r="H41" s="184" t="s">
        <v>309</v>
      </c>
    </row>
    <row r="42" spans="1:8" ht="15" customHeight="1" x14ac:dyDescent="0.2">
      <c r="A42" s="10" t="s">
        <v>413</v>
      </c>
      <c r="B42" s="11" t="s">
        <v>414</v>
      </c>
      <c r="C42" s="184" t="s">
        <v>855</v>
      </c>
      <c r="D42" s="184" t="s">
        <v>721</v>
      </c>
      <c r="E42" s="184" t="s">
        <v>649</v>
      </c>
      <c r="F42" s="184" t="s">
        <v>1183</v>
      </c>
      <c r="G42" s="184" t="s">
        <v>1184</v>
      </c>
      <c r="H42" s="184" t="s">
        <v>1185</v>
      </c>
    </row>
    <row r="43" spans="1:8" ht="15" customHeight="1" x14ac:dyDescent="0.2">
      <c r="A43" s="10" t="s">
        <v>426</v>
      </c>
      <c r="B43" s="11" t="s">
        <v>427</v>
      </c>
      <c r="C43" s="184" t="s">
        <v>1145</v>
      </c>
      <c r="D43" s="184" t="s">
        <v>1186</v>
      </c>
      <c r="E43" s="184" t="s">
        <v>1187</v>
      </c>
      <c r="F43" s="184" t="s">
        <v>1188</v>
      </c>
      <c r="G43" s="184" t="s">
        <v>1189</v>
      </c>
      <c r="H43" s="184" t="s">
        <v>283</v>
      </c>
    </row>
    <row r="44" spans="1:8" ht="15" customHeight="1" x14ac:dyDescent="0.2">
      <c r="A44" s="10" t="s">
        <v>439</v>
      </c>
      <c r="B44" s="11" t="s">
        <v>440</v>
      </c>
      <c r="C44" s="184" t="s">
        <v>1190</v>
      </c>
      <c r="D44" s="184" t="s">
        <v>1191</v>
      </c>
      <c r="E44" s="184" t="s">
        <v>1192</v>
      </c>
      <c r="F44" s="184" t="s">
        <v>1193</v>
      </c>
      <c r="G44" s="184" t="s">
        <v>1194</v>
      </c>
      <c r="H44" s="184" t="s">
        <v>1195</v>
      </c>
    </row>
    <row r="45" spans="1:8" ht="15" customHeight="1" x14ac:dyDescent="0.2">
      <c r="A45" s="10" t="s">
        <v>452</v>
      </c>
      <c r="B45" s="11" t="s">
        <v>453</v>
      </c>
      <c r="C45" s="184" t="s">
        <v>720</v>
      </c>
      <c r="D45" s="184" t="s">
        <v>757</v>
      </c>
      <c r="E45" s="184" t="s">
        <v>282</v>
      </c>
      <c r="F45" s="184" t="s">
        <v>1196</v>
      </c>
      <c r="G45" s="184" t="s">
        <v>1197</v>
      </c>
      <c r="H45" s="184" t="s">
        <v>1157</v>
      </c>
    </row>
    <row r="46" spans="1:8" ht="15" customHeight="1" x14ac:dyDescent="0.2">
      <c r="A46" s="10" t="s">
        <v>465</v>
      </c>
      <c r="B46" s="11" t="s">
        <v>466</v>
      </c>
      <c r="C46" s="184" t="s">
        <v>835</v>
      </c>
      <c r="D46" s="184" t="s">
        <v>1198</v>
      </c>
      <c r="E46" s="184" t="s">
        <v>1199</v>
      </c>
      <c r="F46" s="184" t="s">
        <v>1200</v>
      </c>
      <c r="G46" s="184" t="s">
        <v>1201</v>
      </c>
      <c r="H46" s="184" t="s">
        <v>1202</v>
      </c>
    </row>
    <row r="47" spans="1:8" ht="15" customHeight="1" x14ac:dyDescent="0.2">
      <c r="A47" s="10" t="s">
        <v>478</v>
      </c>
      <c r="B47" s="11" t="s">
        <v>479</v>
      </c>
      <c r="C47" s="184" t="s">
        <v>633</v>
      </c>
      <c r="D47" s="184" t="s">
        <v>708</v>
      </c>
      <c r="E47" s="184" t="s">
        <v>1203</v>
      </c>
      <c r="F47" s="184" t="s">
        <v>1204</v>
      </c>
      <c r="G47" s="184" t="s">
        <v>1205</v>
      </c>
      <c r="H47" s="184" t="s">
        <v>1206</v>
      </c>
    </row>
    <row r="48" spans="1:8" ht="15" customHeight="1" x14ac:dyDescent="0.2">
      <c r="A48" s="10" t="s">
        <v>490</v>
      </c>
      <c r="B48" s="11" t="s">
        <v>491</v>
      </c>
      <c r="C48" s="184" t="s">
        <v>561</v>
      </c>
      <c r="D48" s="184" t="s">
        <v>647</v>
      </c>
      <c r="E48" s="184" t="s">
        <v>1207</v>
      </c>
      <c r="F48" s="184" t="s">
        <v>1208</v>
      </c>
      <c r="G48" s="184" t="s">
        <v>1209</v>
      </c>
      <c r="H48" s="184" t="s">
        <v>1210</v>
      </c>
    </row>
    <row r="49" spans="1:8" ht="15" customHeight="1" x14ac:dyDescent="0.2">
      <c r="A49" s="10" t="s">
        <v>503</v>
      </c>
      <c r="B49" s="11" t="s">
        <v>504</v>
      </c>
      <c r="C49" s="184" t="s">
        <v>27</v>
      </c>
      <c r="D49" s="184" t="s">
        <v>27</v>
      </c>
      <c r="E49" s="184" t="s">
        <v>30</v>
      </c>
      <c r="F49" s="184" t="s">
        <v>30</v>
      </c>
      <c r="G49" s="184" t="s">
        <v>30</v>
      </c>
      <c r="H49" s="184" t="s">
        <v>547</v>
      </c>
    </row>
    <row r="50" spans="1:8" ht="26.1" customHeight="1" x14ac:dyDescent="0.2">
      <c r="A50" s="10" t="s">
        <v>514</v>
      </c>
      <c r="B50" s="11" t="s">
        <v>515</v>
      </c>
      <c r="C50" s="184" t="s">
        <v>730</v>
      </c>
      <c r="D50" s="184" t="s">
        <v>1211</v>
      </c>
      <c r="E50" s="184" t="s">
        <v>1212</v>
      </c>
      <c r="F50" s="184" t="s">
        <v>1213</v>
      </c>
      <c r="G50" s="184" t="s">
        <v>1214</v>
      </c>
      <c r="H50" s="184" t="s">
        <v>82</v>
      </c>
    </row>
    <row r="51" spans="1:8" ht="15" customHeight="1" x14ac:dyDescent="0.2">
      <c r="A51" s="10" t="s">
        <v>523</v>
      </c>
      <c r="B51" s="11" t="s">
        <v>524</v>
      </c>
      <c r="C51" s="184" t="s">
        <v>720</v>
      </c>
      <c r="D51" s="184" t="s">
        <v>665</v>
      </c>
      <c r="E51" s="184" t="s">
        <v>1215</v>
      </c>
      <c r="F51" s="184" t="s">
        <v>1216</v>
      </c>
      <c r="G51" s="184" t="s">
        <v>1216</v>
      </c>
      <c r="H51" s="184" t="s">
        <v>1217</v>
      </c>
    </row>
    <row r="52" spans="1:8" ht="26.1" customHeight="1" x14ac:dyDescent="0.2">
      <c r="A52" s="10" t="s">
        <v>530</v>
      </c>
      <c r="B52" s="11" t="s">
        <v>531</v>
      </c>
      <c r="C52" s="184" t="s">
        <v>27</v>
      </c>
      <c r="D52" s="184" t="s">
        <v>1168</v>
      </c>
      <c r="E52" s="184" t="s">
        <v>30</v>
      </c>
      <c r="F52" s="184" t="s">
        <v>30</v>
      </c>
      <c r="G52" s="184" t="s">
        <v>30</v>
      </c>
      <c r="H52" s="184" t="s">
        <v>547</v>
      </c>
    </row>
    <row r="53" spans="1:8" ht="26.1" customHeight="1" x14ac:dyDescent="0.2">
      <c r="A53" s="10" t="s">
        <v>537</v>
      </c>
      <c r="B53" s="11" t="s">
        <v>538</v>
      </c>
      <c r="C53" s="184" t="s">
        <v>632</v>
      </c>
      <c r="D53" s="184" t="s">
        <v>561</v>
      </c>
      <c r="E53" s="184" t="s">
        <v>1218</v>
      </c>
      <c r="F53" s="184" t="s">
        <v>1219</v>
      </c>
      <c r="G53" s="184" t="s">
        <v>1219</v>
      </c>
      <c r="H53" s="184" t="s">
        <v>1220</v>
      </c>
    </row>
    <row r="54" spans="1:8" ht="26.1" customHeight="1" x14ac:dyDescent="0.2">
      <c r="A54" s="10" t="s">
        <v>544</v>
      </c>
      <c r="B54" s="11" t="s">
        <v>545</v>
      </c>
      <c r="C54" s="184" t="s">
        <v>27</v>
      </c>
      <c r="D54" s="184" t="s">
        <v>508</v>
      </c>
      <c r="E54" s="184" t="s">
        <v>30</v>
      </c>
      <c r="F54" s="184" t="s">
        <v>30</v>
      </c>
      <c r="G54" s="184" t="s">
        <v>30</v>
      </c>
      <c r="H54" s="184" t="s">
        <v>547</v>
      </c>
    </row>
    <row r="55" spans="1:8" ht="15" customHeight="1" x14ac:dyDescent="0.2">
      <c r="A55" s="10" t="s">
        <v>548</v>
      </c>
      <c r="B55" s="11" t="s">
        <v>549</v>
      </c>
      <c r="C55" s="184" t="s">
        <v>508</v>
      </c>
      <c r="D55" s="184" t="s">
        <v>1221</v>
      </c>
      <c r="E55" s="184" t="s">
        <v>1222</v>
      </c>
      <c r="F55" s="184" t="s">
        <v>1223</v>
      </c>
      <c r="G55" s="184" t="s">
        <v>1223</v>
      </c>
      <c r="H55" s="184" t="s">
        <v>1224</v>
      </c>
    </row>
    <row r="56" spans="1:8" ht="26.1" customHeight="1" x14ac:dyDescent="0.2">
      <c r="A56" s="10" t="s">
        <v>555</v>
      </c>
      <c r="B56" s="11" t="s">
        <v>556</v>
      </c>
      <c r="C56" s="184" t="s">
        <v>27</v>
      </c>
      <c r="D56" s="184" t="s">
        <v>986</v>
      </c>
      <c r="E56" s="184" t="s">
        <v>30</v>
      </c>
      <c r="F56" s="184" t="s">
        <v>30</v>
      </c>
      <c r="G56" s="184" t="s">
        <v>30</v>
      </c>
      <c r="H56" s="184" t="s">
        <v>547</v>
      </c>
    </row>
    <row r="57" spans="1:8" ht="15" customHeight="1" x14ac:dyDescent="0.2">
      <c r="A57" s="10" t="s">
        <v>559</v>
      </c>
      <c r="B57" s="11" t="s">
        <v>560</v>
      </c>
      <c r="C57" s="184" t="s">
        <v>27</v>
      </c>
      <c r="D57" s="184" t="s">
        <v>27</v>
      </c>
      <c r="E57" s="184" t="s">
        <v>30</v>
      </c>
      <c r="F57" s="184" t="s">
        <v>30</v>
      </c>
      <c r="G57" s="184" t="s">
        <v>30</v>
      </c>
      <c r="H57" s="184" t="s">
        <v>547</v>
      </c>
    </row>
  </sheetData>
  <mergeCells count="6">
    <mergeCell ref="G1:H1"/>
    <mergeCell ref="A2:H2"/>
    <mergeCell ref="A3:H3"/>
    <mergeCell ref="A4:A5"/>
    <mergeCell ref="B4:B5"/>
    <mergeCell ref="C5:H5"/>
  </mergeCells>
  <pageMargins left="0.39370078740157483" right="0.39370078740157483" top="0.39370078740157483" bottom="0.39370078740157483" header="0" footer="0"/>
  <pageSetup scale="85" pageOrder="overThenDown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7"/>
  <sheetViews>
    <sheetView view="pageBreakPreview" zoomScale="120" zoomScaleNormal="100" zoomScaleSheetLayoutView="12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54" sqref="F54"/>
    </sheetView>
  </sheetViews>
  <sheetFormatPr defaultColWidth="10.33203125" defaultRowHeight="11.45" customHeight="1" x14ac:dyDescent="0.25"/>
  <cols>
    <col min="1" max="1" width="9.1640625" style="4" customWidth="1"/>
    <col min="2" max="2" width="36.1640625" style="14" customWidth="1"/>
    <col min="3" max="3" width="20.5" style="4" customWidth="1"/>
    <col min="4" max="4" width="21.6640625" style="4" customWidth="1"/>
    <col min="5" max="5" width="22.83203125" style="4" customWidth="1"/>
    <col min="6" max="6" width="11.1640625" style="15" customWidth="1"/>
    <col min="7" max="7" width="16.6640625" style="2" customWidth="1"/>
    <col min="8" max="8" width="17.33203125" style="2" customWidth="1"/>
    <col min="9" max="9" width="13.5" style="2" customWidth="1"/>
    <col min="10" max="16384" width="10.33203125" style="3"/>
  </cols>
  <sheetData>
    <row r="1" spans="1:9" s="1" customFormat="1" ht="42" customHeight="1" x14ac:dyDescent="0.2">
      <c r="G1" s="248" t="s">
        <v>2422</v>
      </c>
      <c r="H1" s="248"/>
    </row>
    <row r="2" spans="1:9" s="1" customFormat="1" ht="35.1" customHeight="1" x14ac:dyDescent="0.2">
      <c r="A2" s="229" t="s">
        <v>991</v>
      </c>
      <c r="B2" s="229"/>
      <c r="C2" s="229"/>
      <c r="D2" s="229"/>
      <c r="E2" s="229"/>
      <c r="F2" s="229"/>
      <c r="G2" s="229"/>
      <c r="H2" s="229"/>
    </row>
    <row r="3" spans="1:9" s="4" customFormat="1" ht="33.950000000000003" customHeight="1" x14ac:dyDescent="0.2">
      <c r="A3" s="240" t="s">
        <v>992</v>
      </c>
      <c r="B3" s="240"/>
      <c r="C3" s="240"/>
      <c r="D3" s="240"/>
      <c r="E3" s="240"/>
      <c r="F3" s="240"/>
      <c r="G3" s="240"/>
      <c r="H3" s="240"/>
    </row>
    <row r="4" spans="1:9" s="157" customFormat="1" ht="106.5" customHeight="1" x14ac:dyDescent="0.2">
      <c r="A4" s="246" t="s">
        <v>1</v>
      </c>
      <c r="B4" s="230" t="s">
        <v>2</v>
      </c>
      <c r="C4" s="153" t="s">
        <v>993</v>
      </c>
      <c r="D4" s="153" t="s">
        <v>994</v>
      </c>
      <c r="E4" s="153" t="s">
        <v>995</v>
      </c>
      <c r="F4" s="153" t="s">
        <v>6</v>
      </c>
      <c r="G4" s="154" t="s">
        <v>996</v>
      </c>
      <c r="H4" s="154" t="s">
        <v>8</v>
      </c>
    </row>
    <row r="5" spans="1:9" s="157" customFormat="1" ht="18" customHeight="1" x14ac:dyDescent="0.2">
      <c r="A5" s="247"/>
      <c r="B5" s="232"/>
      <c r="C5" s="245" t="s">
        <v>9</v>
      </c>
      <c r="D5" s="245"/>
      <c r="E5" s="245"/>
      <c r="F5" s="245"/>
      <c r="G5" s="245"/>
      <c r="H5" s="156" t="s">
        <v>11</v>
      </c>
    </row>
    <row r="6" spans="1:9" s="22" customFormat="1" ht="15" customHeight="1" x14ac:dyDescent="0.25">
      <c r="A6" s="16"/>
      <c r="B6" s="8" t="s">
        <v>12</v>
      </c>
      <c r="C6" s="176" t="s">
        <v>517</v>
      </c>
      <c r="D6" s="176" t="s">
        <v>997</v>
      </c>
      <c r="E6" s="18">
        <v>8.9999999999999998E-4</v>
      </c>
      <c r="F6" s="176" t="s">
        <v>998</v>
      </c>
      <c r="G6" s="176" t="s">
        <v>999</v>
      </c>
      <c r="H6" s="176" t="s">
        <v>999</v>
      </c>
    </row>
    <row r="7" spans="1:9" ht="15" customHeight="1" x14ac:dyDescent="0.25">
      <c r="A7" s="10" t="s">
        <v>24</v>
      </c>
      <c r="B7" s="11" t="s">
        <v>25</v>
      </c>
      <c r="C7" s="184" t="s">
        <v>27</v>
      </c>
      <c r="D7" s="184" t="s">
        <v>1000</v>
      </c>
      <c r="E7" s="23">
        <v>0</v>
      </c>
      <c r="F7" s="184" t="s">
        <v>30</v>
      </c>
      <c r="G7" s="184" t="s">
        <v>30</v>
      </c>
      <c r="H7" s="184" t="s">
        <v>547</v>
      </c>
      <c r="I7" s="13"/>
    </row>
    <row r="8" spans="1:9" ht="15" customHeight="1" x14ac:dyDescent="0.25">
      <c r="A8" s="10" t="s">
        <v>33</v>
      </c>
      <c r="B8" s="11" t="s">
        <v>34</v>
      </c>
      <c r="C8" s="184" t="s">
        <v>27</v>
      </c>
      <c r="D8" s="184" t="s">
        <v>506</v>
      </c>
      <c r="E8" s="23">
        <v>0</v>
      </c>
      <c r="F8" s="184" t="s">
        <v>30</v>
      </c>
      <c r="G8" s="184" t="s">
        <v>30</v>
      </c>
      <c r="H8" s="184" t="s">
        <v>547</v>
      </c>
      <c r="I8" s="13"/>
    </row>
    <row r="9" spans="1:9" ht="26.1" customHeight="1" x14ac:dyDescent="0.25">
      <c r="A9" s="10" t="s">
        <v>40</v>
      </c>
      <c r="B9" s="11" t="s">
        <v>41</v>
      </c>
      <c r="C9" s="184" t="s">
        <v>27</v>
      </c>
      <c r="D9" s="184" t="s">
        <v>632</v>
      </c>
      <c r="E9" s="23">
        <v>0</v>
      </c>
      <c r="F9" s="184" t="s">
        <v>30</v>
      </c>
      <c r="G9" s="184" t="s">
        <v>30</v>
      </c>
      <c r="H9" s="184" t="s">
        <v>547</v>
      </c>
      <c r="I9" s="13"/>
    </row>
    <row r="10" spans="1:9" ht="15" customHeight="1" x14ac:dyDescent="0.25">
      <c r="A10" s="10" t="s">
        <v>48</v>
      </c>
      <c r="B10" s="11" t="s">
        <v>49</v>
      </c>
      <c r="C10" s="184" t="s">
        <v>27</v>
      </c>
      <c r="D10" s="184" t="s">
        <v>1001</v>
      </c>
      <c r="E10" s="23">
        <v>0</v>
      </c>
      <c r="F10" s="184" t="s">
        <v>30</v>
      </c>
      <c r="G10" s="184" t="s">
        <v>30</v>
      </c>
      <c r="H10" s="184" t="s">
        <v>547</v>
      </c>
      <c r="I10" s="13"/>
    </row>
    <row r="11" spans="1:9" ht="26.1" customHeight="1" x14ac:dyDescent="0.25">
      <c r="A11" s="10" t="s">
        <v>61</v>
      </c>
      <c r="B11" s="11" t="s">
        <v>62</v>
      </c>
      <c r="C11" s="184" t="s">
        <v>508</v>
      </c>
      <c r="D11" s="184" t="s">
        <v>1002</v>
      </c>
      <c r="E11" s="23">
        <v>1.6000000000000001E-3</v>
      </c>
      <c r="F11" s="184" t="s">
        <v>1003</v>
      </c>
      <c r="G11" s="184" t="s">
        <v>1003</v>
      </c>
      <c r="H11" s="184" t="s">
        <v>1004</v>
      </c>
      <c r="I11" s="13"/>
    </row>
    <row r="12" spans="1:9" ht="15" customHeight="1" x14ac:dyDescent="0.25">
      <c r="A12" s="10" t="s">
        <v>68</v>
      </c>
      <c r="B12" s="11" t="s">
        <v>69</v>
      </c>
      <c r="C12" s="184" t="s">
        <v>27</v>
      </c>
      <c r="D12" s="184" t="s">
        <v>633</v>
      </c>
      <c r="E12" s="23">
        <v>0</v>
      </c>
      <c r="F12" s="184" t="s">
        <v>30</v>
      </c>
      <c r="G12" s="184" t="s">
        <v>30</v>
      </c>
      <c r="H12" s="184" t="s">
        <v>547</v>
      </c>
      <c r="I12" s="13"/>
    </row>
    <row r="13" spans="1:9" ht="15" customHeight="1" x14ac:dyDescent="0.25">
      <c r="A13" s="10" t="s">
        <v>76</v>
      </c>
      <c r="B13" s="11" t="s">
        <v>77</v>
      </c>
      <c r="C13" s="184" t="s">
        <v>27</v>
      </c>
      <c r="D13" s="184" t="s">
        <v>1005</v>
      </c>
      <c r="E13" s="23">
        <v>0</v>
      </c>
      <c r="F13" s="184" t="s">
        <v>30</v>
      </c>
      <c r="G13" s="184" t="s">
        <v>30</v>
      </c>
      <c r="H13" s="184" t="s">
        <v>547</v>
      </c>
      <c r="I13" s="13"/>
    </row>
    <row r="14" spans="1:9" ht="15" customHeight="1" x14ac:dyDescent="0.25">
      <c r="A14" s="10" t="s">
        <v>83</v>
      </c>
      <c r="B14" s="11" t="s">
        <v>84</v>
      </c>
      <c r="C14" s="184" t="s">
        <v>27</v>
      </c>
      <c r="D14" s="184" t="s">
        <v>1006</v>
      </c>
      <c r="E14" s="23">
        <v>0</v>
      </c>
      <c r="F14" s="184" t="s">
        <v>30</v>
      </c>
      <c r="G14" s="184" t="s">
        <v>30</v>
      </c>
      <c r="H14" s="184" t="s">
        <v>547</v>
      </c>
      <c r="I14" s="13"/>
    </row>
    <row r="15" spans="1:9" ht="15" customHeight="1" x14ac:dyDescent="0.25">
      <c r="A15" s="10" t="s">
        <v>90</v>
      </c>
      <c r="B15" s="11" t="s">
        <v>91</v>
      </c>
      <c r="C15" s="184" t="s">
        <v>27</v>
      </c>
      <c r="D15" s="184" t="s">
        <v>1007</v>
      </c>
      <c r="E15" s="23">
        <v>0</v>
      </c>
      <c r="F15" s="184" t="s">
        <v>30</v>
      </c>
      <c r="G15" s="184" t="s">
        <v>30</v>
      </c>
      <c r="H15" s="184" t="s">
        <v>547</v>
      </c>
      <c r="I15" s="13"/>
    </row>
    <row r="16" spans="1:9" ht="15" customHeight="1" x14ac:dyDescent="0.25">
      <c r="A16" s="10" t="s">
        <v>97</v>
      </c>
      <c r="B16" s="11" t="s">
        <v>98</v>
      </c>
      <c r="C16" s="184" t="s">
        <v>27</v>
      </c>
      <c r="D16" s="184" t="s">
        <v>27</v>
      </c>
      <c r="E16" s="23">
        <v>0</v>
      </c>
      <c r="F16" s="184" t="s">
        <v>30</v>
      </c>
      <c r="G16" s="184" t="s">
        <v>30</v>
      </c>
      <c r="H16" s="184" t="s">
        <v>547</v>
      </c>
      <c r="I16" s="13"/>
    </row>
    <row r="17" spans="1:9" ht="15" customHeight="1" x14ac:dyDescent="0.25">
      <c r="A17" s="10" t="s">
        <v>104</v>
      </c>
      <c r="B17" s="11" t="s">
        <v>105</v>
      </c>
      <c r="C17" s="184" t="s">
        <v>600</v>
      </c>
      <c r="D17" s="184" t="s">
        <v>1008</v>
      </c>
      <c r="E17" s="23">
        <v>6.4000000000000003E-3</v>
      </c>
      <c r="F17" s="184" t="s">
        <v>1009</v>
      </c>
      <c r="G17" s="184" t="s">
        <v>1009</v>
      </c>
      <c r="H17" s="184" t="s">
        <v>1010</v>
      </c>
      <c r="I17" s="13"/>
    </row>
    <row r="18" spans="1:9" ht="15" customHeight="1" x14ac:dyDescent="0.25">
      <c r="A18" s="10" t="s">
        <v>111</v>
      </c>
      <c r="B18" s="11" t="s">
        <v>112</v>
      </c>
      <c r="C18" s="184" t="s">
        <v>27</v>
      </c>
      <c r="D18" s="184" t="s">
        <v>27</v>
      </c>
      <c r="E18" s="23">
        <v>0</v>
      </c>
      <c r="F18" s="184" t="s">
        <v>30</v>
      </c>
      <c r="G18" s="184" t="s">
        <v>30</v>
      </c>
      <c r="H18" s="184" t="s">
        <v>547</v>
      </c>
      <c r="I18" s="13"/>
    </row>
    <row r="19" spans="1:9" ht="15" customHeight="1" x14ac:dyDescent="0.25">
      <c r="A19" s="10" t="s">
        <v>118</v>
      </c>
      <c r="B19" s="11" t="s">
        <v>119</v>
      </c>
      <c r="C19" s="184" t="s">
        <v>27</v>
      </c>
      <c r="D19" s="184" t="s">
        <v>1011</v>
      </c>
      <c r="E19" s="23">
        <v>0</v>
      </c>
      <c r="F19" s="184" t="s">
        <v>30</v>
      </c>
      <c r="G19" s="184" t="s">
        <v>30</v>
      </c>
      <c r="H19" s="184" t="s">
        <v>547</v>
      </c>
      <c r="I19" s="13"/>
    </row>
    <row r="20" spans="1:9" ht="15" customHeight="1" x14ac:dyDescent="0.25">
      <c r="A20" s="10" t="s">
        <v>131</v>
      </c>
      <c r="B20" s="11" t="s">
        <v>132</v>
      </c>
      <c r="C20" s="184" t="s">
        <v>599</v>
      </c>
      <c r="D20" s="184" t="s">
        <v>1012</v>
      </c>
      <c r="E20" s="23">
        <v>1.4E-3</v>
      </c>
      <c r="F20" s="184" t="s">
        <v>1013</v>
      </c>
      <c r="G20" s="184" t="s">
        <v>1014</v>
      </c>
      <c r="H20" s="184" t="s">
        <v>1015</v>
      </c>
      <c r="I20" s="13"/>
    </row>
    <row r="21" spans="1:9" ht="15" customHeight="1" x14ac:dyDescent="0.25">
      <c r="A21" s="10" t="s">
        <v>144</v>
      </c>
      <c r="B21" s="11" t="s">
        <v>145</v>
      </c>
      <c r="C21" s="184" t="s">
        <v>27</v>
      </c>
      <c r="D21" s="184" t="s">
        <v>1016</v>
      </c>
      <c r="E21" s="23">
        <v>0</v>
      </c>
      <c r="F21" s="184" t="s">
        <v>30</v>
      </c>
      <c r="G21" s="184" t="s">
        <v>30</v>
      </c>
      <c r="H21" s="184" t="s">
        <v>547</v>
      </c>
      <c r="I21" s="13"/>
    </row>
    <row r="22" spans="1:9" ht="15" customHeight="1" x14ac:dyDescent="0.25">
      <c r="A22" s="10" t="s">
        <v>157</v>
      </c>
      <c r="B22" s="11" t="s">
        <v>158</v>
      </c>
      <c r="C22" s="184" t="s">
        <v>27</v>
      </c>
      <c r="D22" s="184" t="s">
        <v>654</v>
      </c>
      <c r="E22" s="23">
        <v>0</v>
      </c>
      <c r="F22" s="184" t="s">
        <v>30</v>
      </c>
      <c r="G22" s="184" t="s">
        <v>30</v>
      </c>
      <c r="H22" s="184" t="s">
        <v>547</v>
      </c>
      <c r="I22" s="13"/>
    </row>
    <row r="23" spans="1:9" ht="15" customHeight="1" x14ac:dyDescent="0.25">
      <c r="A23" s="10" t="s">
        <v>170</v>
      </c>
      <c r="B23" s="11" t="s">
        <v>171</v>
      </c>
      <c r="C23" s="184" t="s">
        <v>27</v>
      </c>
      <c r="D23" s="184" t="s">
        <v>962</v>
      </c>
      <c r="E23" s="23">
        <v>0</v>
      </c>
      <c r="F23" s="184" t="s">
        <v>30</v>
      </c>
      <c r="G23" s="184" t="s">
        <v>30</v>
      </c>
      <c r="H23" s="184" t="s">
        <v>547</v>
      </c>
      <c r="I23" s="13"/>
    </row>
    <row r="24" spans="1:9" ht="15" customHeight="1" x14ac:dyDescent="0.25">
      <c r="A24" s="10" t="s">
        <v>183</v>
      </c>
      <c r="B24" s="11" t="s">
        <v>184</v>
      </c>
      <c r="C24" s="184" t="s">
        <v>27</v>
      </c>
      <c r="D24" s="184" t="s">
        <v>920</v>
      </c>
      <c r="E24" s="23">
        <v>0</v>
      </c>
      <c r="F24" s="184" t="s">
        <v>30</v>
      </c>
      <c r="G24" s="184" t="s">
        <v>30</v>
      </c>
      <c r="H24" s="184" t="s">
        <v>547</v>
      </c>
      <c r="I24" s="13"/>
    </row>
    <row r="25" spans="1:9" ht="15" customHeight="1" x14ac:dyDescent="0.25">
      <c r="A25" s="10" t="s">
        <v>196</v>
      </c>
      <c r="B25" s="11" t="s">
        <v>197</v>
      </c>
      <c r="C25" s="184" t="s">
        <v>27</v>
      </c>
      <c r="D25" s="184" t="s">
        <v>880</v>
      </c>
      <c r="E25" s="23">
        <v>0</v>
      </c>
      <c r="F25" s="184" t="s">
        <v>30</v>
      </c>
      <c r="G25" s="184" t="s">
        <v>30</v>
      </c>
      <c r="H25" s="184" t="s">
        <v>547</v>
      </c>
      <c r="I25" s="13"/>
    </row>
    <row r="26" spans="1:9" ht="15" customHeight="1" x14ac:dyDescent="0.25">
      <c r="A26" s="10" t="s">
        <v>209</v>
      </c>
      <c r="B26" s="11" t="s">
        <v>210</v>
      </c>
      <c r="C26" s="184" t="s">
        <v>27</v>
      </c>
      <c r="D26" s="184" t="s">
        <v>1017</v>
      </c>
      <c r="E26" s="23">
        <v>0</v>
      </c>
      <c r="F26" s="184" t="s">
        <v>30</v>
      </c>
      <c r="G26" s="184" t="s">
        <v>30</v>
      </c>
      <c r="H26" s="184" t="s">
        <v>547</v>
      </c>
      <c r="I26" s="13"/>
    </row>
    <row r="27" spans="1:9" ht="26.1" customHeight="1" x14ac:dyDescent="0.25">
      <c r="A27" s="10" t="s">
        <v>222</v>
      </c>
      <c r="B27" s="11" t="s">
        <v>223</v>
      </c>
      <c r="C27" s="184" t="s">
        <v>27</v>
      </c>
      <c r="D27" s="184" t="s">
        <v>1018</v>
      </c>
      <c r="E27" s="23">
        <v>0</v>
      </c>
      <c r="F27" s="184" t="s">
        <v>30</v>
      </c>
      <c r="G27" s="184" t="s">
        <v>30</v>
      </c>
      <c r="H27" s="184" t="s">
        <v>547</v>
      </c>
      <c r="I27" s="13"/>
    </row>
    <row r="28" spans="1:9" ht="15" customHeight="1" x14ac:dyDescent="0.25">
      <c r="A28" s="10" t="s">
        <v>233</v>
      </c>
      <c r="B28" s="11" t="s">
        <v>234</v>
      </c>
      <c r="C28" s="184" t="s">
        <v>632</v>
      </c>
      <c r="D28" s="184" t="s">
        <v>1019</v>
      </c>
      <c r="E28" s="23">
        <v>1.83E-2</v>
      </c>
      <c r="F28" s="184" t="s">
        <v>1020</v>
      </c>
      <c r="G28" s="184" t="s">
        <v>1021</v>
      </c>
      <c r="H28" s="184" t="s">
        <v>1022</v>
      </c>
      <c r="I28" s="13"/>
    </row>
    <row r="29" spans="1:9" ht="15" customHeight="1" x14ac:dyDescent="0.25">
      <c r="A29" s="10" t="s">
        <v>245</v>
      </c>
      <c r="B29" s="11" t="s">
        <v>246</v>
      </c>
      <c r="C29" s="184" t="s">
        <v>599</v>
      </c>
      <c r="D29" s="184" t="s">
        <v>939</v>
      </c>
      <c r="E29" s="23">
        <v>1.61E-2</v>
      </c>
      <c r="F29" s="184" t="s">
        <v>1023</v>
      </c>
      <c r="G29" s="184" t="s">
        <v>1024</v>
      </c>
      <c r="H29" s="184" t="s">
        <v>1025</v>
      </c>
      <c r="I29" s="13"/>
    </row>
    <row r="30" spans="1:9" ht="15" customHeight="1" x14ac:dyDescent="0.25">
      <c r="A30" s="10" t="s">
        <v>258</v>
      </c>
      <c r="B30" s="11" t="s">
        <v>259</v>
      </c>
      <c r="C30" s="184" t="s">
        <v>27</v>
      </c>
      <c r="D30" s="184" t="s">
        <v>1026</v>
      </c>
      <c r="E30" s="23">
        <v>0</v>
      </c>
      <c r="F30" s="184" t="s">
        <v>30</v>
      </c>
      <c r="G30" s="184" t="s">
        <v>30</v>
      </c>
      <c r="H30" s="184" t="s">
        <v>547</v>
      </c>
      <c r="I30" s="13"/>
    </row>
    <row r="31" spans="1:9" ht="15" customHeight="1" x14ac:dyDescent="0.25">
      <c r="A31" s="10" t="s">
        <v>271</v>
      </c>
      <c r="B31" s="11" t="s">
        <v>272</v>
      </c>
      <c r="C31" s="184" t="s">
        <v>27</v>
      </c>
      <c r="D31" s="184" t="s">
        <v>767</v>
      </c>
      <c r="E31" s="23">
        <v>0</v>
      </c>
      <c r="F31" s="184" t="s">
        <v>30</v>
      </c>
      <c r="G31" s="184" t="s">
        <v>30</v>
      </c>
      <c r="H31" s="184" t="s">
        <v>547</v>
      </c>
      <c r="I31" s="13"/>
    </row>
    <row r="32" spans="1:9" ht="15" customHeight="1" x14ac:dyDescent="0.25">
      <c r="A32" s="10" t="s">
        <v>284</v>
      </c>
      <c r="B32" s="11" t="s">
        <v>285</v>
      </c>
      <c r="C32" s="184" t="s">
        <v>27</v>
      </c>
      <c r="D32" s="184" t="s">
        <v>1027</v>
      </c>
      <c r="E32" s="23">
        <v>0</v>
      </c>
      <c r="F32" s="184" t="s">
        <v>30</v>
      </c>
      <c r="G32" s="184" t="s">
        <v>30</v>
      </c>
      <c r="H32" s="184" t="s">
        <v>547</v>
      </c>
      <c r="I32" s="13"/>
    </row>
    <row r="33" spans="1:9" ht="15" customHeight="1" x14ac:dyDescent="0.25">
      <c r="A33" s="10" t="s">
        <v>297</v>
      </c>
      <c r="B33" s="11" t="s">
        <v>298</v>
      </c>
      <c r="C33" s="184" t="s">
        <v>27</v>
      </c>
      <c r="D33" s="184" t="s">
        <v>816</v>
      </c>
      <c r="E33" s="23">
        <v>0</v>
      </c>
      <c r="F33" s="184" t="s">
        <v>30</v>
      </c>
      <c r="G33" s="184" t="s">
        <v>30</v>
      </c>
      <c r="H33" s="184" t="s">
        <v>547</v>
      </c>
      <c r="I33" s="13"/>
    </row>
    <row r="34" spans="1:9" ht="15" customHeight="1" x14ac:dyDescent="0.25">
      <c r="A34" s="10" t="s">
        <v>310</v>
      </c>
      <c r="B34" s="11" t="s">
        <v>311</v>
      </c>
      <c r="C34" s="184" t="s">
        <v>27</v>
      </c>
      <c r="D34" s="184" t="s">
        <v>655</v>
      </c>
      <c r="E34" s="23">
        <v>0</v>
      </c>
      <c r="F34" s="184" t="s">
        <v>30</v>
      </c>
      <c r="G34" s="184" t="s">
        <v>30</v>
      </c>
      <c r="H34" s="184" t="s">
        <v>547</v>
      </c>
      <c r="I34" s="13"/>
    </row>
    <row r="35" spans="1:9" ht="15" customHeight="1" x14ac:dyDescent="0.25">
      <c r="A35" s="10" t="s">
        <v>323</v>
      </c>
      <c r="B35" s="11" t="s">
        <v>324</v>
      </c>
      <c r="C35" s="184" t="s">
        <v>27</v>
      </c>
      <c r="D35" s="184" t="s">
        <v>1028</v>
      </c>
      <c r="E35" s="23">
        <v>0</v>
      </c>
      <c r="F35" s="184" t="s">
        <v>30</v>
      </c>
      <c r="G35" s="184" t="s">
        <v>30</v>
      </c>
      <c r="H35" s="184" t="s">
        <v>547</v>
      </c>
      <c r="I35" s="13"/>
    </row>
    <row r="36" spans="1:9" ht="15" customHeight="1" x14ac:dyDescent="0.25">
      <c r="A36" s="10" t="s">
        <v>336</v>
      </c>
      <c r="B36" s="11" t="s">
        <v>337</v>
      </c>
      <c r="C36" s="184" t="s">
        <v>27</v>
      </c>
      <c r="D36" s="184" t="s">
        <v>898</v>
      </c>
      <c r="E36" s="23">
        <v>0</v>
      </c>
      <c r="F36" s="184" t="s">
        <v>30</v>
      </c>
      <c r="G36" s="184" t="s">
        <v>30</v>
      </c>
      <c r="H36" s="184" t="s">
        <v>547</v>
      </c>
      <c r="I36" s="13"/>
    </row>
    <row r="37" spans="1:9" ht="15" customHeight="1" x14ac:dyDescent="0.25">
      <c r="A37" s="10" t="s">
        <v>349</v>
      </c>
      <c r="B37" s="11" t="s">
        <v>350</v>
      </c>
      <c r="C37" s="184" t="s">
        <v>27</v>
      </c>
      <c r="D37" s="184" t="s">
        <v>1029</v>
      </c>
      <c r="E37" s="23">
        <v>0</v>
      </c>
      <c r="F37" s="184" t="s">
        <v>30</v>
      </c>
      <c r="G37" s="184" t="s">
        <v>30</v>
      </c>
      <c r="H37" s="184" t="s">
        <v>547</v>
      </c>
      <c r="I37" s="13"/>
    </row>
    <row r="38" spans="1:9" ht="15" customHeight="1" x14ac:dyDescent="0.25">
      <c r="A38" s="10" t="s">
        <v>362</v>
      </c>
      <c r="B38" s="11" t="s">
        <v>363</v>
      </c>
      <c r="C38" s="184" t="s">
        <v>27</v>
      </c>
      <c r="D38" s="184" t="s">
        <v>1030</v>
      </c>
      <c r="E38" s="23">
        <v>0</v>
      </c>
      <c r="F38" s="184" t="s">
        <v>30</v>
      </c>
      <c r="G38" s="184" t="s">
        <v>30</v>
      </c>
      <c r="H38" s="184" t="s">
        <v>547</v>
      </c>
      <c r="I38" s="13"/>
    </row>
    <row r="39" spans="1:9" ht="15" customHeight="1" x14ac:dyDescent="0.25">
      <c r="A39" s="10" t="s">
        <v>375</v>
      </c>
      <c r="B39" s="11" t="s">
        <v>376</v>
      </c>
      <c r="C39" s="184" t="s">
        <v>27</v>
      </c>
      <c r="D39" s="184" t="s">
        <v>1031</v>
      </c>
      <c r="E39" s="23">
        <v>0</v>
      </c>
      <c r="F39" s="184" t="s">
        <v>30</v>
      </c>
      <c r="G39" s="184" t="s">
        <v>30</v>
      </c>
      <c r="H39" s="184" t="s">
        <v>547</v>
      </c>
      <c r="I39" s="13"/>
    </row>
    <row r="40" spans="1:9" ht="15" customHeight="1" x14ac:dyDescent="0.25">
      <c r="A40" s="10" t="s">
        <v>387</v>
      </c>
      <c r="B40" s="11" t="s">
        <v>388</v>
      </c>
      <c r="C40" s="184" t="s">
        <v>27</v>
      </c>
      <c r="D40" s="184" t="s">
        <v>1032</v>
      </c>
      <c r="E40" s="23">
        <v>0</v>
      </c>
      <c r="F40" s="184" t="s">
        <v>30</v>
      </c>
      <c r="G40" s="184" t="s">
        <v>30</v>
      </c>
      <c r="H40" s="184" t="s">
        <v>547</v>
      </c>
      <c r="I40" s="13"/>
    </row>
    <row r="41" spans="1:9" ht="15" customHeight="1" x14ac:dyDescent="0.25">
      <c r="A41" s="10" t="s">
        <v>400</v>
      </c>
      <c r="B41" s="11" t="s">
        <v>401</v>
      </c>
      <c r="C41" s="184" t="s">
        <v>27</v>
      </c>
      <c r="D41" s="184" t="s">
        <v>1033</v>
      </c>
      <c r="E41" s="23">
        <v>0</v>
      </c>
      <c r="F41" s="184" t="s">
        <v>30</v>
      </c>
      <c r="G41" s="184" t="s">
        <v>30</v>
      </c>
      <c r="H41" s="184" t="s">
        <v>547</v>
      </c>
      <c r="I41" s="13"/>
    </row>
    <row r="42" spans="1:9" ht="15" customHeight="1" x14ac:dyDescent="0.25">
      <c r="A42" s="10" t="s">
        <v>413</v>
      </c>
      <c r="B42" s="11" t="s">
        <v>414</v>
      </c>
      <c r="C42" s="184" t="s">
        <v>27</v>
      </c>
      <c r="D42" s="184" t="s">
        <v>590</v>
      </c>
      <c r="E42" s="23">
        <v>0</v>
      </c>
      <c r="F42" s="184" t="s">
        <v>30</v>
      </c>
      <c r="G42" s="184" t="s">
        <v>30</v>
      </c>
      <c r="H42" s="184" t="s">
        <v>547</v>
      </c>
      <c r="I42" s="13"/>
    </row>
    <row r="43" spans="1:9" ht="15" customHeight="1" x14ac:dyDescent="0.25">
      <c r="A43" s="10" t="s">
        <v>426</v>
      </c>
      <c r="B43" s="11" t="s">
        <v>427</v>
      </c>
      <c r="C43" s="184" t="s">
        <v>27</v>
      </c>
      <c r="D43" s="184" t="s">
        <v>1034</v>
      </c>
      <c r="E43" s="23">
        <v>0</v>
      </c>
      <c r="F43" s="184" t="s">
        <v>30</v>
      </c>
      <c r="G43" s="184" t="s">
        <v>30</v>
      </c>
      <c r="H43" s="184" t="s">
        <v>547</v>
      </c>
      <c r="I43" s="13"/>
    </row>
    <row r="44" spans="1:9" ht="15" customHeight="1" x14ac:dyDescent="0.25">
      <c r="A44" s="10" t="s">
        <v>439</v>
      </c>
      <c r="B44" s="11" t="s">
        <v>440</v>
      </c>
      <c r="C44" s="184" t="s">
        <v>27</v>
      </c>
      <c r="D44" s="184" t="s">
        <v>622</v>
      </c>
      <c r="E44" s="23">
        <v>0</v>
      </c>
      <c r="F44" s="184" t="s">
        <v>30</v>
      </c>
      <c r="G44" s="184" t="s">
        <v>30</v>
      </c>
      <c r="H44" s="184" t="s">
        <v>547</v>
      </c>
      <c r="I44" s="13"/>
    </row>
    <row r="45" spans="1:9" ht="15" customHeight="1" x14ac:dyDescent="0.25">
      <c r="A45" s="10" t="s">
        <v>452</v>
      </c>
      <c r="B45" s="11" t="s">
        <v>453</v>
      </c>
      <c r="C45" s="184" t="s">
        <v>27</v>
      </c>
      <c r="D45" s="184" t="s">
        <v>898</v>
      </c>
      <c r="E45" s="23">
        <v>0</v>
      </c>
      <c r="F45" s="184" t="s">
        <v>30</v>
      </c>
      <c r="G45" s="184" t="s">
        <v>30</v>
      </c>
      <c r="H45" s="184" t="s">
        <v>547</v>
      </c>
      <c r="I45" s="13"/>
    </row>
    <row r="46" spans="1:9" ht="15" customHeight="1" x14ac:dyDescent="0.25">
      <c r="A46" s="10" t="s">
        <v>465</v>
      </c>
      <c r="B46" s="11" t="s">
        <v>466</v>
      </c>
      <c r="C46" s="184" t="s">
        <v>27</v>
      </c>
      <c r="D46" s="184" t="s">
        <v>1035</v>
      </c>
      <c r="E46" s="23">
        <v>0</v>
      </c>
      <c r="F46" s="184" t="s">
        <v>30</v>
      </c>
      <c r="G46" s="184" t="s">
        <v>30</v>
      </c>
      <c r="H46" s="184" t="s">
        <v>547</v>
      </c>
      <c r="I46" s="13"/>
    </row>
    <row r="47" spans="1:9" ht="15" customHeight="1" x14ac:dyDescent="0.25">
      <c r="A47" s="10" t="s">
        <v>478</v>
      </c>
      <c r="B47" s="11" t="s">
        <v>479</v>
      </c>
      <c r="C47" s="184" t="s">
        <v>27</v>
      </c>
      <c r="D47" s="184" t="s">
        <v>1036</v>
      </c>
      <c r="E47" s="23">
        <v>0</v>
      </c>
      <c r="F47" s="184" t="s">
        <v>30</v>
      </c>
      <c r="G47" s="184" t="s">
        <v>30</v>
      </c>
      <c r="H47" s="184" t="s">
        <v>547</v>
      </c>
      <c r="I47" s="13"/>
    </row>
    <row r="48" spans="1:9" ht="15" customHeight="1" x14ac:dyDescent="0.25">
      <c r="A48" s="10" t="s">
        <v>490</v>
      </c>
      <c r="B48" s="11" t="s">
        <v>491</v>
      </c>
      <c r="C48" s="184" t="s">
        <v>27</v>
      </c>
      <c r="D48" s="184" t="s">
        <v>709</v>
      </c>
      <c r="E48" s="23">
        <v>0</v>
      </c>
      <c r="F48" s="184" t="s">
        <v>30</v>
      </c>
      <c r="G48" s="184" t="s">
        <v>30</v>
      </c>
      <c r="H48" s="184" t="s">
        <v>547</v>
      </c>
      <c r="I48" s="13"/>
    </row>
    <row r="49" spans="1:9" ht="15" customHeight="1" x14ac:dyDescent="0.25">
      <c r="A49" s="10" t="s">
        <v>503</v>
      </c>
      <c r="B49" s="11" t="s">
        <v>504</v>
      </c>
      <c r="C49" s="184" t="s">
        <v>27</v>
      </c>
      <c r="D49" s="184" t="s">
        <v>632</v>
      </c>
      <c r="E49" s="23">
        <v>0</v>
      </c>
      <c r="F49" s="184" t="s">
        <v>30</v>
      </c>
      <c r="G49" s="184" t="s">
        <v>30</v>
      </c>
      <c r="H49" s="184" t="s">
        <v>547</v>
      </c>
      <c r="I49" s="13"/>
    </row>
    <row r="50" spans="1:9" ht="26.1" customHeight="1" x14ac:dyDescent="0.25">
      <c r="A50" s="10" t="s">
        <v>514</v>
      </c>
      <c r="B50" s="11" t="s">
        <v>515</v>
      </c>
      <c r="C50" s="184" t="s">
        <v>27</v>
      </c>
      <c r="D50" s="184" t="s">
        <v>1037</v>
      </c>
      <c r="E50" s="23">
        <v>0</v>
      </c>
      <c r="F50" s="184" t="s">
        <v>30</v>
      </c>
      <c r="G50" s="184" t="s">
        <v>30</v>
      </c>
      <c r="H50" s="184" t="s">
        <v>547</v>
      </c>
      <c r="I50" s="13"/>
    </row>
    <row r="51" spans="1:9" ht="15" customHeight="1" x14ac:dyDescent="0.25">
      <c r="A51" s="10" t="s">
        <v>523</v>
      </c>
      <c r="B51" s="11" t="s">
        <v>524</v>
      </c>
      <c r="C51" s="184" t="s">
        <v>27</v>
      </c>
      <c r="D51" s="184" t="s">
        <v>1038</v>
      </c>
      <c r="E51" s="23">
        <v>0</v>
      </c>
      <c r="F51" s="184" t="s">
        <v>30</v>
      </c>
      <c r="G51" s="184" t="s">
        <v>30</v>
      </c>
      <c r="H51" s="184" t="s">
        <v>547</v>
      </c>
      <c r="I51" s="13"/>
    </row>
    <row r="52" spans="1:9" ht="15" customHeight="1" x14ac:dyDescent="0.25">
      <c r="A52" s="10" t="s">
        <v>530</v>
      </c>
      <c r="B52" s="11" t="s">
        <v>531</v>
      </c>
      <c r="C52" s="184" t="s">
        <v>27</v>
      </c>
      <c r="D52" s="184" t="s">
        <v>954</v>
      </c>
      <c r="E52" s="23">
        <v>0</v>
      </c>
      <c r="F52" s="184" t="s">
        <v>30</v>
      </c>
      <c r="G52" s="184" t="s">
        <v>30</v>
      </c>
      <c r="H52" s="184" t="s">
        <v>547</v>
      </c>
      <c r="I52" s="13"/>
    </row>
    <row r="53" spans="1:9" ht="26.1" customHeight="1" x14ac:dyDescent="0.25">
      <c r="A53" s="10" t="s">
        <v>537</v>
      </c>
      <c r="B53" s="11" t="s">
        <v>538</v>
      </c>
      <c r="C53" s="184" t="s">
        <v>27</v>
      </c>
      <c r="D53" s="184" t="s">
        <v>646</v>
      </c>
      <c r="E53" s="23">
        <v>0</v>
      </c>
      <c r="F53" s="184" t="s">
        <v>30</v>
      </c>
      <c r="G53" s="184" t="s">
        <v>30</v>
      </c>
      <c r="H53" s="184" t="s">
        <v>547</v>
      </c>
      <c r="I53" s="13"/>
    </row>
    <row r="54" spans="1:9" ht="26.1" customHeight="1" x14ac:dyDescent="0.25">
      <c r="A54" s="10" t="s">
        <v>544</v>
      </c>
      <c r="B54" s="11" t="s">
        <v>545</v>
      </c>
      <c r="C54" s="184" t="s">
        <v>27</v>
      </c>
      <c r="D54" s="184" t="s">
        <v>890</v>
      </c>
      <c r="E54" s="23">
        <v>0</v>
      </c>
      <c r="F54" s="184" t="s">
        <v>30</v>
      </c>
      <c r="G54" s="184" t="s">
        <v>30</v>
      </c>
      <c r="H54" s="184" t="s">
        <v>547</v>
      </c>
      <c r="I54" s="13"/>
    </row>
    <row r="55" spans="1:9" ht="15" customHeight="1" x14ac:dyDescent="0.25">
      <c r="A55" s="10" t="s">
        <v>548</v>
      </c>
      <c r="B55" s="11" t="s">
        <v>549</v>
      </c>
      <c r="C55" s="184" t="s">
        <v>27</v>
      </c>
      <c r="D55" s="184" t="s">
        <v>855</v>
      </c>
      <c r="E55" s="23">
        <v>0</v>
      </c>
      <c r="F55" s="184" t="s">
        <v>30</v>
      </c>
      <c r="G55" s="184" t="s">
        <v>30</v>
      </c>
      <c r="H55" s="184" t="s">
        <v>547</v>
      </c>
      <c r="I55" s="13"/>
    </row>
    <row r="56" spans="1:9" ht="26.1" customHeight="1" x14ac:dyDescent="0.25">
      <c r="A56" s="10" t="s">
        <v>555</v>
      </c>
      <c r="B56" s="11" t="s">
        <v>556</v>
      </c>
      <c r="C56" s="184" t="s">
        <v>27</v>
      </c>
      <c r="D56" s="184" t="s">
        <v>872</v>
      </c>
      <c r="E56" s="23">
        <v>0</v>
      </c>
      <c r="F56" s="184" t="s">
        <v>30</v>
      </c>
      <c r="G56" s="184" t="s">
        <v>30</v>
      </c>
      <c r="H56" s="184" t="s">
        <v>547</v>
      </c>
      <c r="I56" s="13"/>
    </row>
    <row r="57" spans="1:9" ht="15" customHeight="1" x14ac:dyDescent="0.25">
      <c r="A57" s="10" t="s">
        <v>559</v>
      </c>
      <c r="B57" s="11" t="s">
        <v>560</v>
      </c>
      <c r="C57" s="184" t="s">
        <v>27</v>
      </c>
      <c r="D57" s="184" t="s">
        <v>27</v>
      </c>
      <c r="E57" s="23">
        <v>0</v>
      </c>
      <c r="F57" s="184" t="s">
        <v>30</v>
      </c>
      <c r="G57" s="184" t="s">
        <v>30</v>
      </c>
      <c r="H57" s="184" t="s">
        <v>547</v>
      </c>
      <c r="I57" s="13"/>
    </row>
  </sheetData>
  <mergeCells count="6">
    <mergeCell ref="G1:H1"/>
    <mergeCell ref="A2:H2"/>
    <mergeCell ref="A3:H3"/>
    <mergeCell ref="A4:A5"/>
    <mergeCell ref="B4:B5"/>
    <mergeCell ref="C5:G5"/>
  </mergeCells>
  <pageMargins left="0.39370078740157483" right="0.39370078740157483" top="0.39370078740157483" bottom="0.39370078740157483" header="0" footer="0"/>
  <pageSetup scale="77" pageOrder="overThenDown" orientation="portrait" r:id="rId1"/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7"/>
  <sheetViews>
    <sheetView view="pageBreakPreview" zoomScale="120" zoomScaleNormal="100" zoomScaleSheetLayoutView="12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R52" sqref="R52"/>
    </sheetView>
  </sheetViews>
  <sheetFormatPr defaultColWidth="10.33203125" defaultRowHeight="11.45" customHeight="1" x14ac:dyDescent="0.25"/>
  <cols>
    <col min="1" max="1" width="9.1640625" style="4" customWidth="1"/>
    <col min="2" max="2" width="29.1640625" style="14" customWidth="1"/>
    <col min="3" max="3" width="12" style="4" customWidth="1"/>
    <col min="4" max="4" width="11.6640625" style="4" customWidth="1"/>
    <col min="5" max="5" width="11.1640625" style="4" customWidth="1"/>
    <col min="6" max="6" width="12.33203125" style="4" customWidth="1"/>
    <col min="7" max="7" width="11.83203125" style="4" customWidth="1"/>
    <col min="8" max="8" width="11.83203125" style="15" customWidth="1"/>
    <col min="9" max="9" width="11.6640625" style="15" customWidth="1"/>
    <col min="10" max="10" width="10.83203125" style="4" customWidth="1"/>
    <col min="11" max="11" width="10.6640625" style="2" customWidth="1"/>
    <col min="12" max="12" width="10.1640625" style="2" customWidth="1"/>
    <col min="13" max="13" width="13.1640625" style="2" customWidth="1"/>
    <col min="14" max="14" width="17" style="2" customWidth="1"/>
    <col min="15" max="15" width="14.83203125" style="2" customWidth="1"/>
    <col min="16" max="16384" width="10.33203125" style="3"/>
  </cols>
  <sheetData>
    <row r="1" spans="1:15" s="1" customFormat="1" ht="33.950000000000003" customHeight="1" x14ac:dyDescent="0.2">
      <c r="M1" s="188" t="s">
        <v>2423</v>
      </c>
      <c r="N1" s="188"/>
      <c r="O1" s="188"/>
    </row>
    <row r="2" spans="1:15" s="1" customFormat="1" ht="48" customHeight="1" x14ac:dyDescent="0.2">
      <c r="A2" s="229" t="s">
        <v>567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</row>
    <row r="3" spans="1:15" s="4" customFormat="1" ht="54" customHeight="1" x14ac:dyDescent="0.2">
      <c r="A3" s="240" t="s">
        <v>568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1:15" s="155" customFormat="1" ht="87.75" customHeight="1" x14ac:dyDescent="0.2">
      <c r="A4" s="246" t="s">
        <v>1</v>
      </c>
      <c r="B4" s="230" t="s">
        <v>2</v>
      </c>
      <c r="C4" s="245" t="s">
        <v>569</v>
      </c>
      <c r="D4" s="245"/>
      <c r="E4" s="245" t="s">
        <v>570</v>
      </c>
      <c r="F4" s="245"/>
      <c r="G4" s="245" t="s">
        <v>571</v>
      </c>
      <c r="H4" s="245"/>
      <c r="I4" s="245" t="s">
        <v>6</v>
      </c>
      <c r="J4" s="245"/>
      <c r="K4" s="245" t="s">
        <v>572</v>
      </c>
      <c r="L4" s="245"/>
      <c r="M4" s="153" t="s">
        <v>573</v>
      </c>
      <c r="N4" s="153" t="s">
        <v>574</v>
      </c>
      <c r="O4" s="154" t="s">
        <v>8</v>
      </c>
    </row>
    <row r="5" spans="1:15" s="155" customFormat="1" ht="27" customHeight="1" x14ac:dyDescent="0.2">
      <c r="A5" s="247"/>
      <c r="B5" s="232"/>
      <c r="C5" s="156" t="s">
        <v>575</v>
      </c>
      <c r="D5" s="156" t="s">
        <v>576</v>
      </c>
      <c r="E5" s="156" t="s">
        <v>575</v>
      </c>
      <c r="F5" s="156" t="s">
        <v>576</v>
      </c>
      <c r="G5" s="156" t="s">
        <v>575</v>
      </c>
      <c r="H5" s="156" t="s">
        <v>576</v>
      </c>
      <c r="I5" s="156" t="s">
        <v>575</v>
      </c>
      <c r="J5" s="156" t="s">
        <v>576</v>
      </c>
      <c r="K5" s="156" t="s">
        <v>575</v>
      </c>
      <c r="L5" s="156" t="s">
        <v>576</v>
      </c>
      <c r="M5" s="245" t="s">
        <v>9</v>
      </c>
      <c r="N5" s="245"/>
      <c r="O5" s="156" t="s">
        <v>11</v>
      </c>
    </row>
    <row r="6" spans="1:15" s="21" customFormat="1" ht="15" customHeight="1" x14ac:dyDescent="0.25">
      <c r="A6" s="16"/>
      <c r="B6" s="8" t="s">
        <v>12</v>
      </c>
      <c r="C6" s="17">
        <v>3368</v>
      </c>
      <c r="D6" s="17">
        <v>2454</v>
      </c>
      <c r="E6" s="17">
        <v>4533</v>
      </c>
      <c r="F6" s="17">
        <v>5834</v>
      </c>
      <c r="G6" s="18">
        <v>0.66820000000000002</v>
      </c>
      <c r="H6" s="18">
        <v>0.40289999999999998</v>
      </c>
      <c r="I6" s="18">
        <v>2.1493000000000002</v>
      </c>
      <c r="J6" s="18">
        <v>1.4087000000000001</v>
      </c>
      <c r="K6" s="18">
        <v>1.4381999999999999</v>
      </c>
      <c r="L6" s="18">
        <v>2.0644</v>
      </c>
      <c r="M6" s="18">
        <v>3.5026000000000002</v>
      </c>
      <c r="N6" s="19">
        <v>2.9929999999999999</v>
      </c>
      <c r="O6" s="20">
        <v>2.99</v>
      </c>
    </row>
    <row r="7" spans="1:15" ht="15" customHeight="1" x14ac:dyDescent="0.2">
      <c r="A7" s="10" t="s">
        <v>24</v>
      </c>
      <c r="B7" s="11" t="s">
        <v>25</v>
      </c>
      <c r="C7" s="184" t="s">
        <v>577</v>
      </c>
      <c r="D7" s="184" t="s">
        <v>578</v>
      </c>
      <c r="E7" s="184" t="s">
        <v>579</v>
      </c>
      <c r="F7" s="184" t="s">
        <v>580</v>
      </c>
      <c r="G7" s="184" t="s">
        <v>581</v>
      </c>
      <c r="H7" s="184" t="s">
        <v>582</v>
      </c>
      <c r="I7" s="184" t="s">
        <v>583</v>
      </c>
      <c r="J7" s="184" t="s">
        <v>584</v>
      </c>
      <c r="K7" s="184" t="s">
        <v>585</v>
      </c>
      <c r="L7" s="184" t="s">
        <v>586</v>
      </c>
      <c r="M7" s="184" t="s">
        <v>587</v>
      </c>
      <c r="N7" s="184" t="s">
        <v>587</v>
      </c>
      <c r="O7" s="184" t="s">
        <v>588</v>
      </c>
    </row>
    <row r="8" spans="1:15" ht="15" customHeight="1" x14ac:dyDescent="0.2">
      <c r="A8" s="10" t="s">
        <v>33</v>
      </c>
      <c r="B8" s="11" t="s">
        <v>34</v>
      </c>
      <c r="C8" s="184" t="s">
        <v>589</v>
      </c>
      <c r="D8" s="184" t="s">
        <v>589</v>
      </c>
      <c r="E8" s="184" t="s">
        <v>590</v>
      </c>
      <c r="F8" s="184" t="s">
        <v>591</v>
      </c>
      <c r="G8" s="184" t="s">
        <v>592</v>
      </c>
      <c r="H8" s="184" t="s">
        <v>593</v>
      </c>
      <c r="I8" s="184" t="s">
        <v>583</v>
      </c>
      <c r="J8" s="184" t="s">
        <v>594</v>
      </c>
      <c r="K8" s="184" t="s">
        <v>595</v>
      </c>
      <c r="L8" s="184" t="s">
        <v>596</v>
      </c>
      <c r="M8" s="184" t="s">
        <v>597</v>
      </c>
      <c r="N8" s="184" t="s">
        <v>597</v>
      </c>
      <c r="O8" s="184" t="s">
        <v>598</v>
      </c>
    </row>
    <row r="9" spans="1:15" ht="26.1" customHeight="1" x14ac:dyDescent="0.2">
      <c r="A9" s="10" t="s">
        <v>40</v>
      </c>
      <c r="B9" s="11" t="s">
        <v>41</v>
      </c>
      <c r="C9" s="184" t="s">
        <v>599</v>
      </c>
      <c r="D9" s="184" t="s">
        <v>599</v>
      </c>
      <c r="E9" s="184" t="s">
        <v>599</v>
      </c>
      <c r="F9" s="184" t="s">
        <v>600</v>
      </c>
      <c r="G9" s="184" t="s">
        <v>601</v>
      </c>
      <c r="H9" s="184" t="s">
        <v>602</v>
      </c>
      <c r="I9" s="184" t="s">
        <v>583</v>
      </c>
      <c r="J9" s="184" t="s">
        <v>603</v>
      </c>
      <c r="K9" s="184" t="s">
        <v>604</v>
      </c>
      <c r="L9" s="184" t="s">
        <v>605</v>
      </c>
      <c r="M9" s="184" t="s">
        <v>606</v>
      </c>
      <c r="N9" s="184" t="s">
        <v>607</v>
      </c>
      <c r="O9" s="184" t="s">
        <v>608</v>
      </c>
    </row>
    <row r="10" spans="1:15" ht="26.1" customHeight="1" x14ac:dyDescent="0.2">
      <c r="A10" s="10" t="s">
        <v>48</v>
      </c>
      <c r="B10" s="11" t="s">
        <v>49</v>
      </c>
      <c r="C10" s="184" t="s">
        <v>609</v>
      </c>
      <c r="D10" s="184" t="s">
        <v>610</v>
      </c>
      <c r="E10" s="184" t="s">
        <v>611</v>
      </c>
      <c r="F10" s="184" t="s">
        <v>612</v>
      </c>
      <c r="G10" s="184" t="s">
        <v>613</v>
      </c>
      <c r="H10" s="184" t="s">
        <v>614</v>
      </c>
      <c r="I10" s="184" t="s">
        <v>583</v>
      </c>
      <c r="J10" s="184" t="s">
        <v>615</v>
      </c>
      <c r="K10" s="184" t="s">
        <v>616</v>
      </c>
      <c r="L10" s="184" t="s">
        <v>617</v>
      </c>
      <c r="M10" s="184" t="s">
        <v>618</v>
      </c>
      <c r="N10" s="184" t="s">
        <v>619</v>
      </c>
      <c r="O10" s="184" t="s">
        <v>620</v>
      </c>
    </row>
    <row r="11" spans="1:15" ht="26.1" customHeight="1" x14ac:dyDescent="0.2">
      <c r="A11" s="10" t="s">
        <v>61</v>
      </c>
      <c r="B11" s="11" t="s">
        <v>62</v>
      </c>
      <c r="C11" s="184" t="s">
        <v>621</v>
      </c>
      <c r="D11" s="184" t="s">
        <v>622</v>
      </c>
      <c r="E11" s="184" t="s">
        <v>623</v>
      </c>
      <c r="F11" s="184" t="s">
        <v>624</v>
      </c>
      <c r="G11" s="184" t="s">
        <v>625</v>
      </c>
      <c r="H11" s="184" t="s">
        <v>626</v>
      </c>
      <c r="I11" s="184" t="s">
        <v>583</v>
      </c>
      <c r="J11" s="184" t="s">
        <v>627</v>
      </c>
      <c r="K11" s="184" t="s">
        <v>628</v>
      </c>
      <c r="L11" s="184" t="s">
        <v>629</v>
      </c>
      <c r="M11" s="184" t="s">
        <v>630</v>
      </c>
      <c r="N11" s="184" t="s">
        <v>630</v>
      </c>
      <c r="O11" s="184" t="s">
        <v>631</v>
      </c>
    </row>
    <row r="12" spans="1:15" ht="15" customHeight="1" x14ac:dyDescent="0.2">
      <c r="A12" s="10" t="s">
        <v>68</v>
      </c>
      <c r="B12" s="11" t="s">
        <v>69</v>
      </c>
      <c r="C12" s="184" t="s">
        <v>27</v>
      </c>
      <c r="D12" s="184" t="s">
        <v>632</v>
      </c>
      <c r="E12" s="184" t="s">
        <v>27</v>
      </c>
      <c r="F12" s="184" t="s">
        <v>633</v>
      </c>
      <c r="G12" s="184" t="s">
        <v>30</v>
      </c>
      <c r="H12" s="184" t="s">
        <v>634</v>
      </c>
      <c r="I12" s="184" t="s">
        <v>30</v>
      </c>
      <c r="J12" s="184" t="s">
        <v>583</v>
      </c>
      <c r="K12" s="184" t="s">
        <v>30</v>
      </c>
      <c r="L12" s="184" t="s">
        <v>583</v>
      </c>
      <c r="M12" s="184" t="s">
        <v>583</v>
      </c>
      <c r="N12" s="184" t="s">
        <v>30</v>
      </c>
      <c r="O12" s="184" t="s">
        <v>547</v>
      </c>
    </row>
    <row r="13" spans="1:15" ht="15" customHeight="1" x14ac:dyDescent="0.2">
      <c r="A13" s="10" t="s">
        <v>76</v>
      </c>
      <c r="B13" s="11" t="s">
        <v>77</v>
      </c>
      <c r="C13" s="184" t="s">
        <v>635</v>
      </c>
      <c r="D13" s="184" t="s">
        <v>636</v>
      </c>
      <c r="E13" s="184" t="s">
        <v>637</v>
      </c>
      <c r="F13" s="184" t="s">
        <v>638</v>
      </c>
      <c r="G13" s="184" t="s">
        <v>639</v>
      </c>
      <c r="H13" s="184" t="s">
        <v>640</v>
      </c>
      <c r="I13" s="184" t="s">
        <v>583</v>
      </c>
      <c r="J13" s="184" t="s">
        <v>641</v>
      </c>
      <c r="K13" s="184" t="s">
        <v>642</v>
      </c>
      <c r="L13" s="184" t="s">
        <v>643</v>
      </c>
      <c r="M13" s="184" t="s">
        <v>644</v>
      </c>
      <c r="N13" s="184" t="s">
        <v>644</v>
      </c>
      <c r="O13" s="184" t="s">
        <v>645</v>
      </c>
    </row>
    <row r="14" spans="1:15" ht="15" customHeight="1" x14ac:dyDescent="0.2">
      <c r="A14" s="10" t="s">
        <v>83</v>
      </c>
      <c r="B14" s="11" t="s">
        <v>84</v>
      </c>
      <c r="C14" s="184" t="s">
        <v>636</v>
      </c>
      <c r="D14" s="184" t="s">
        <v>646</v>
      </c>
      <c r="E14" s="184" t="s">
        <v>647</v>
      </c>
      <c r="F14" s="184" t="s">
        <v>636</v>
      </c>
      <c r="G14" s="184" t="s">
        <v>648</v>
      </c>
      <c r="H14" s="184" t="s">
        <v>649</v>
      </c>
      <c r="I14" s="184" t="s">
        <v>583</v>
      </c>
      <c r="J14" s="184" t="s">
        <v>650</v>
      </c>
      <c r="K14" s="184" t="s">
        <v>651</v>
      </c>
      <c r="L14" s="184" t="s">
        <v>652</v>
      </c>
      <c r="M14" s="184" t="s">
        <v>653</v>
      </c>
      <c r="N14" s="184" t="s">
        <v>653</v>
      </c>
      <c r="O14" s="184" t="s">
        <v>75</v>
      </c>
    </row>
    <row r="15" spans="1:15" ht="15" customHeight="1" x14ac:dyDescent="0.2">
      <c r="A15" s="10" t="s">
        <v>90</v>
      </c>
      <c r="B15" s="11" t="s">
        <v>91</v>
      </c>
      <c r="C15" s="184" t="s">
        <v>654</v>
      </c>
      <c r="D15" s="184" t="s">
        <v>655</v>
      </c>
      <c r="E15" s="184" t="s">
        <v>656</v>
      </c>
      <c r="F15" s="184" t="s">
        <v>657</v>
      </c>
      <c r="G15" s="184" t="s">
        <v>658</v>
      </c>
      <c r="H15" s="184" t="s">
        <v>659</v>
      </c>
      <c r="I15" s="184" t="s">
        <v>583</v>
      </c>
      <c r="J15" s="184" t="s">
        <v>660</v>
      </c>
      <c r="K15" s="184" t="s">
        <v>661</v>
      </c>
      <c r="L15" s="184" t="s">
        <v>662</v>
      </c>
      <c r="M15" s="184" t="s">
        <v>663</v>
      </c>
      <c r="N15" s="184" t="s">
        <v>663</v>
      </c>
      <c r="O15" s="184" t="s">
        <v>117</v>
      </c>
    </row>
    <row r="16" spans="1:15" ht="15" customHeight="1" x14ac:dyDescent="0.2">
      <c r="A16" s="10" t="s">
        <v>97</v>
      </c>
      <c r="B16" s="11" t="s">
        <v>98</v>
      </c>
      <c r="C16" s="184" t="s">
        <v>27</v>
      </c>
      <c r="D16" s="184" t="s">
        <v>27</v>
      </c>
      <c r="E16" s="184" t="s">
        <v>27</v>
      </c>
      <c r="F16" s="184" t="s">
        <v>27</v>
      </c>
      <c r="G16" s="184" t="s">
        <v>30</v>
      </c>
      <c r="H16" s="184" t="s">
        <v>30</v>
      </c>
      <c r="I16" s="184" t="s">
        <v>30</v>
      </c>
      <c r="J16" s="184" t="s">
        <v>30</v>
      </c>
      <c r="K16" s="184" t="s">
        <v>30</v>
      </c>
      <c r="L16" s="184" t="s">
        <v>30</v>
      </c>
      <c r="M16" s="184" t="s">
        <v>30</v>
      </c>
      <c r="N16" s="184" t="s">
        <v>30</v>
      </c>
      <c r="O16" s="184" t="s">
        <v>547</v>
      </c>
    </row>
    <row r="17" spans="1:15" ht="26.1" customHeight="1" x14ac:dyDescent="0.2">
      <c r="A17" s="10" t="s">
        <v>104</v>
      </c>
      <c r="B17" s="11" t="s">
        <v>105</v>
      </c>
      <c r="C17" s="184" t="s">
        <v>664</v>
      </c>
      <c r="D17" s="184" t="s">
        <v>665</v>
      </c>
      <c r="E17" s="184" t="s">
        <v>666</v>
      </c>
      <c r="F17" s="184" t="s">
        <v>667</v>
      </c>
      <c r="G17" s="184" t="s">
        <v>668</v>
      </c>
      <c r="H17" s="184" t="s">
        <v>669</v>
      </c>
      <c r="I17" s="184" t="s">
        <v>583</v>
      </c>
      <c r="J17" s="184" t="s">
        <v>670</v>
      </c>
      <c r="K17" s="184" t="s">
        <v>671</v>
      </c>
      <c r="L17" s="184" t="s">
        <v>672</v>
      </c>
      <c r="M17" s="184" t="s">
        <v>673</v>
      </c>
      <c r="N17" s="184" t="s">
        <v>673</v>
      </c>
      <c r="O17" s="184" t="s">
        <v>674</v>
      </c>
    </row>
    <row r="18" spans="1:15" ht="15" customHeight="1" x14ac:dyDescent="0.2">
      <c r="A18" s="10" t="s">
        <v>111</v>
      </c>
      <c r="B18" s="11" t="s">
        <v>112</v>
      </c>
      <c r="C18" s="184" t="s">
        <v>27</v>
      </c>
      <c r="D18" s="184" t="s">
        <v>27</v>
      </c>
      <c r="E18" s="184" t="s">
        <v>27</v>
      </c>
      <c r="F18" s="184" t="s">
        <v>27</v>
      </c>
      <c r="G18" s="184" t="s">
        <v>30</v>
      </c>
      <c r="H18" s="184" t="s">
        <v>30</v>
      </c>
      <c r="I18" s="184" t="s">
        <v>30</v>
      </c>
      <c r="J18" s="184" t="s">
        <v>30</v>
      </c>
      <c r="K18" s="184" t="s">
        <v>30</v>
      </c>
      <c r="L18" s="184" t="s">
        <v>30</v>
      </c>
      <c r="M18" s="184" t="s">
        <v>30</v>
      </c>
      <c r="N18" s="184" t="s">
        <v>30</v>
      </c>
      <c r="O18" s="184" t="s">
        <v>547</v>
      </c>
    </row>
    <row r="19" spans="1:15" ht="15" customHeight="1" x14ac:dyDescent="0.2">
      <c r="A19" s="10" t="s">
        <v>118</v>
      </c>
      <c r="B19" s="11" t="s">
        <v>119</v>
      </c>
      <c r="C19" s="184" t="s">
        <v>675</v>
      </c>
      <c r="D19" s="184" t="s">
        <v>676</v>
      </c>
      <c r="E19" s="184" t="s">
        <v>677</v>
      </c>
      <c r="F19" s="184" t="s">
        <v>506</v>
      </c>
      <c r="G19" s="184" t="s">
        <v>678</v>
      </c>
      <c r="H19" s="184" t="s">
        <v>679</v>
      </c>
      <c r="I19" s="184" t="s">
        <v>583</v>
      </c>
      <c r="J19" s="184" t="s">
        <v>680</v>
      </c>
      <c r="K19" s="184" t="s">
        <v>681</v>
      </c>
      <c r="L19" s="184" t="s">
        <v>682</v>
      </c>
      <c r="M19" s="184" t="s">
        <v>683</v>
      </c>
      <c r="N19" s="184" t="s">
        <v>684</v>
      </c>
      <c r="O19" s="184" t="s">
        <v>412</v>
      </c>
    </row>
    <row r="20" spans="1:15" ht="15" customHeight="1" x14ac:dyDescent="0.2">
      <c r="A20" s="10" t="s">
        <v>131</v>
      </c>
      <c r="B20" s="11" t="s">
        <v>132</v>
      </c>
      <c r="C20" s="184" t="s">
        <v>685</v>
      </c>
      <c r="D20" s="184" t="s">
        <v>686</v>
      </c>
      <c r="E20" s="184" t="s">
        <v>687</v>
      </c>
      <c r="F20" s="184" t="s">
        <v>688</v>
      </c>
      <c r="G20" s="184" t="s">
        <v>689</v>
      </c>
      <c r="H20" s="184" t="s">
        <v>690</v>
      </c>
      <c r="I20" s="184" t="s">
        <v>583</v>
      </c>
      <c r="J20" s="184" t="s">
        <v>691</v>
      </c>
      <c r="K20" s="184" t="s">
        <v>692</v>
      </c>
      <c r="L20" s="184" t="s">
        <v>693</v>
      </c>
      <c r="M20" s="184" t="s">
        <v>694</v>
      </c>
      <c r="N20" s="184" t="s">
        <v>695</v>
      </c>
      <c r="O20" s="184" t="s">
        <v>696</v>
      </c>
    </row>
    <row r="21" spans="1:15" ht="15" customHeight="1" x14ac:dyDescent="0.2">
      <c r="A21" s="10" t="s">
        <v>144</v>
      </c>
      <c r="B21" s="11" t="s">
        <v>145</v>
      </c>
      <c r="C21" s="184" t="s">
        <v>697</v>
      </c>
      <c r="D21" s="184" t="s">
        <v>698</v>
      </c>
      <c r="E21" s="184" t="s">
        <v>699</v>
      </c>
      <c r="F21" s="184" t="s">
        <v>700</v>
      </c>
      <c r="G21" s="184" t="s">
        <v>701</v>
      </c>
      <c r="H21" s="184" t="s">
        <v>702</v>
      </c>
      <c r="I21" s="184" t="s">
        <v>583</v>
      </c>
      <c r="J21" s="184" t="s">
        <v>703</v>
      </c>
      <c r="K21" s="184" t="s">
        <v>704</v>
      </c>
      <c r="L21" s="184" t="s">
        <v>705</v>
      </c>
      <c r="M21" s="184" t="s">
        <v>706</v>
      </c>
      <c r="N21" s="184" t="s">
        <v>707</v>
      </c>
      <c r="O21" s="184" t="s">
        <v>513</v>
      </c>
    </row>
    <row r="22" spans="1:15" ht="15" customHeight="1" x14ac:dyDescent="0.2">
      <c r="A22" s="10" t="s">
        <v>157</v>
      </c>
      <c r="B22" s="11" t="s">
        <v>158</v>
      </c>
      <c r="C22" s="184" t="s">
        <v>708</v>
      </c>
      <c r="D22" s="184" t="s">
        <v>708</v>
      </c>
      <c r="E22" s="184" t="s">
        <v>709</v>
      </c>
      <c r="F22" s="184" t="s">
        <v>710</v>
      </c>
      <c r="G22" s="184" t="s">
        <v>711</v>
      </c>
      <c r="H22" s="184" t="s">
        <v>712</v>
      </c>
      <c r="I22" s="184" t="s">
        <v>713</v>
      </c>
      <c r="J22" s="184" t="s">
        <v>714</v>
      </c>
      <c r="K22" s="184" t="s">
        <v>715</v>
      </c>
      <c r="L22" s="184" t="s">
        <v>716</v>
      </c>
      <c r="M22" s="184" t="s">
        <v>717</v>
      </c>
      <c r="N22" s="184" t="s">
        <v>718</v>
      </c>
      <c r="O22" s="184" t="s">
        <v>182</v>
      </c>
    </row>
    <row r="23" spans="1:15" ht="15" customHeight="1" x14ac:dyDescent="0.2">
      <c r="A23" s="10" t="s">
        <v>170</v>
      </c>
      <c r="B23" s="11" t="s">
        <v>171</v>
      </c>
      <c r="C23" s="184" t="s">
        <v>719</v>
      </c>
      <c r="D23" s="184" t="s">
        <v>720</v>
      </c>
      <c r="E23" s="184" t="s">
        <v>721</v>
      </c>
      <c r="F23" s="184" t="s">
        <v>722</v>
      </c>
      <c r="G23" s="184" t="s">
        <v>634</v>
      </c>
      <c r="H23" s="184" t="s">
        <v>723</v>
      </c>
      <c r="I23" s="184" t="s">
        <v>583</v>
      </c>
      <c r="J23" s="184" t="s">
        <v>724</v>
      </c>
      <c r="K23" s="184" t="s">
        <v>725</v>
      </c>
      <c r="L23" s="184" t="s">
        <v>726</v>
      </c>
      <c r="M23" s="184" t="s">
        <v>727</v>
      </c>
      <c r="N23" s="184" t="s">
        <v>728</v>
      </c>
      <c r="O23" s="184" t="s">
        <v>729</v>
      </c>
    </row>
    <row r="24" spans="1:15" ht="26.1" customHeight="1" x14ac:dyDescent="0.2">
      <c r="A24" s="10" t="s">
        <v>183</v>
      </c>
      <c r="B24" s="11" t="s">
        <v>184</v>
      </c>
      <c r="C24" s="184" t="s">
        <v>730</v>
      </c>
      <c r="D24" s="184" t="s">
        <v>731</v>
      </c>
      <c r="E24" s="184" t="s">
        <v>676</v>
      </c>
      <c r="F24" s="184" t="s">
        <v>732</v>
      </c>
      <c r="G24" s="184" t="s">
        <v>733</v>
      </c>
      <c r="H24" s="184" t="s">
        <v>734</v>
      </c>
      <c r="I24" s="184" t="s">
        <v>735</v>
      </c>
      <c r="J24" s="184" t="s">
        <v>736</v>
      </c>
      <c r="K24" s="184" t="s">
        <v>737</v>
      </c>
      <c r="L24" s="184" t="s">
        <v>738</v>
      </c>
      <c r="M24" s="184" t="s">
        <v>739</v>
      </c>
      <c r="N24" s="184" t="s">
        <v>740</v>
      </c>
      <c r="O24" s="184" t="s">
        <v>322</v>
      </c>
    </row>
    <row r="25" spans="1:15" ht="15" customHeight="1" x14ac:dyDescent="0.2">
      <c r="A25" s="10" t="s">
        <v>196</v>
      </c>
      <c r="B25" s="11" t="s">
        <v>197</v>
      </c>
      <c r="C25" s="184" t="s">
        <v>561</v>
      </c>
      <c r="D25" s="184" t="s">
        <v>731</v>
      </c>
      <c r="E25" s="184" t="s">
        <v>720</v>
      </c>
      <c r="F25" s="184" t="s">
        <v>732</v>
      </c>
      <c r="G25" s="184" t="s">
        <v>741</v>
      </c>
      <c r="H25" s="184" t="s">
        <v>734</v>
      </c>
      <c r="I25" s="184" t="s">
        <v>583</v>
      </c>
      <c r="J25" s="184" t="s">
        <v>736</v>
      </c>
      <c r="K25" s="184" t="s">
        <v>742</v>
      </c>
      <c r="L25" s="184" t="s">
        <v>743</v>
      </c>
      <c r="M25" s="184" t="s">
        <v>744</v>
      </c>
      <c r="N25" s="184" t="s">
        <v>745</v>
      </c>
      <c r="O25" s="184" t="s">
        <v>746</v>
      </c>
    </row>
    <row r="26" spans="1:15" ht="15" customHeight="1" x14ac:dyDescent="0.2">
      <c r="A26" s="10" t="s">
        <v>209</v>
      </c>
      <c r="B26" s="11" t="s">
        <v>210</v>
      </c>
      <c r="C26" s="184" t="s">
        <v>747</v>
      </c>
      <c r="D26" s="184" t="s">
        <v>730</v>
      </c>
      <c r="E26" s="184" t="s">
        <v>748</v>
      </c>
      <c r="F26" s="184" t="s">
        <v>749</v>
      </c>
      <c r="G26" s="184" t="s">
        <v>750</v>
      </c>
      <c r="H26" s="184" t="s">
        <v>751</v>
      </c>
      <c r="I26" s="184" t="s">
        <v>583</v>
      </c>
      <c r="J26" s="184" t="s">
        <v>752</v>
      </c>
      <c r="K26" s="184" t="s">
        <v>753</v>
      </c>
      <c r="L26" s="184" t="s">
        <v>754</v>
      </c>
      <c r="M26" s="184" t="s">
        <v>755</v>
      </c>
      <c r="N26" s="184" t="s">
        <v>756</v>
      </c>
      <c r="O26" s="184" t="s">
        <v>169</v>
      </c>
    </row>
    <row r="27" spans="1:15" ht="26.1" customHeight="1" x14ac:dyDescent="0.2">
      <c r="A27" s="10" t="s">
        <v>222</v>
      </c>
      <c r="B27" s="11" t="s">
        <v>223</v>
      </c>
      <c r="C27" s="184" t="s">
        <v>708</v>
      </c>
      <c r="D27" s="184" t="s">
        <v>757</v>
      </c>
      <c r="E27" s="184" t="s">
        <v>506</v>
      </c>
      <c r="F27" s="184" t="s">
        <v>758</v>
      </c>
      <c r="G27" s="184" t="s">
        <v>759</v>
      </c>
      <c r="H27" s="184" t="s">
        <v>760</v>
      </c>
      <c r="I27" s="184" t="s">
        <v>583</v>
      </c>
      <c r="J27" s="184" t="s">
        <v>761</v>
      </c>
      <c r="K27" s="184" t="s">
        <v>762</v>
      </c>
      <c r="L27" s="184" t="s">
        <v>763</v>
      </c>
      <c r="M27" s="184" t="s">
        <v>764</v>
      </c>
      <c r="N27" s="184" t="s">
        <v>765</v>
      </c>
      <c r="O27" s="184" t="s">
        <v>766</v>
      </c>
    </row>
    <row r="28" spans="1:15" ht="15" customHeight="1" x14ac:dyDescent="0.2">
      <c r="A28" s="10" t="s">
        <v>233</v>
      </c>
      <c r="B28" s="11" t="s">
        <v>234</v>
      </c>
      <c r="C28" s="184" t="s">
        <v>767</v>
      </c>
      <c r="D28" s="184" t="s">
        <v>768</v>
      </c>
      <c r="E28" s="184" t="s">
        <v>769</v>
      </c>
      <c r="F28" s="184" t="s">
        <v>770</v>
      </c>
      <c r="G28" s="184" t="s">
        <v>771</v>
      </c>
      <c r="H28" s="184" t="s">
        <v>772</v>
      </c>
      <c r="I28" s="184" t="s">
        <v>583</v>
      </c>
      <c r="J28" s="184" t="s">
        <v>773</v>
      </c>
      <c r="K28" s="184" t="s">
        <v>774</v>
      </c>
      <c r="L28" s="184" t="s">
        <v>775</v>
      </c>
      <c r="M28" s="184" t="s">
        <v>776</v>
      </c>
      <c r="N28" s="184" t="s">
        <v>777</v>
      </c>
      <c r="O28" s="184" t="s">
        <v>778</v>
      </c>
    </row>
    <row r="29" spans="1:15" ht="15" customHeight="1" x14ac:dyDescent="0.2">
      <c r="A29" s="10" t="s">
        <v>245</v>
      </c>
      <c r="B29" s="11" t="s">
        <v>246</v>
      </c>
      <c r="C29" s="184" t="s">
        <v>589</v>
      </c>
      <c r="D29" s="184" t="s">
        <v>779</v>
      </c>
      <c r="E29" s="184" t="s">
        <v>590</v>
      </c>
      <c r="F29" s="184" t="s">
        <v>732</v>
      </c>
      <c r="G29" s="184" t="s">
        <v>592</v>
      </c>
      <c r="H29" s="184" t="s">
        <v>780</v>
      </c>
      <c r="I29" s="184" t="s">
        <v>583</v>
      </c>
      <c r="J29" s="184" t="s">
        <v>30</v>
      </c>
      <c r="K29" s="184" t="s">
        <v>781</v>
      </c>
      <c r="L29" s="184" t="s">
        <v>30</v>
      </c>
      <c r="M29" s="184" t="s">
        <v>781</v>
      </c>
      <c r="N29" s="184" t="s">
        <v>782</v>
      </c>
      <c r="O29" s="184" t="s">
        <v>783</v>
      </c>
    </row>
    <row r="30" spans="1:15" ht="15" customHeight="1" x14ac:dyDescent="0.2">
      <c r="A30" s="10" t="s">
        <v>258</v>
      </c>
      <c r="B30" s="11" t="s">
        <v>259</v>
      </c>
      <c r="C30" s="184" t="s">
        <v>591</v>
      </c>
      <c r="D30" s="184" t="s">
        <v>784</v>
      </c>
      <c r="E30" s="184" t="s">
        <v>785</v>
      </c>
      <c r="F30" s="184" t="s">
        <v>785</v>
      </c>
      <c r="G30" s="184" t="s">
        <v>356</v>
      </c>
      <c r="H30" s="184" t="s">
        <v>786</v>
      </c>
      <c r="I30" s="184" t="s">
        <v>583</v>
      </c>
      <c r="J30" s="184" t="s">
        <v>787</v>
      </c>
      <c r="K30" s="184" t="s">
        <v>788</v>
      </c>
      <c r="L30" s="184" t="s">
        <v>788</v>
      </c>
      <c r="M30" s="184" t="s">
        <v>789</v>
      </c>
      <c r="N30" s="184" t="s">
        <v>790</v>
      </c>
      <c r="O30" s="184" t="s">
        <v>791</v>
      </c>
    </row>
    <row r="31" spans="1:15" ht="15" customHeight="1" x14ac:dyDescent="0.2">
      <c r="A31" s="10" t="s">
        <v>271</v>
      </c>
      <c r="B31" s="11" t="s">
        <v>272</v>
      </c>
      <c r="C31" s="184" t="s">
        <v>730</v>
      </c>
      <c r="D31" s="184" t="s">
        <v>747</v>
      </c>
      <c r="E31" s="184" t="s">
        <v>590</v>
      </c>
      <c r="F31" s="184" t="s">
        <v>792</v>
      </c>
      <c r="G31" s="184" t="s">
        <v>741</v>
      </c>
      <c r="H31" s="184" t="s">
        <v>793</v>
      </c>
      <c r="I31" s="184" t="s">
        <v>583</v>
      </c>
      <c r="J31" s="184" t="s">
        <v>794</v>
      </c>
      <c r="K31" s="184" t="s">
        <v>795</v>
      </c>
      <c r="L31" s="184" t="s">
        <v>796</v>
      </c>
      <c r="M31" s="184" t="s">
        <v>797</v>
      </c>
      <c r="N31" s="184" t="s">
        <v>798</v>
      </c>
      <c r="O31" s="184" t="s">
        <v>799</v>
      </c>
    </row>
    <row r="32" spans="1:15" ht="15" customHeight="1" x14ac:dyDescent="0.2">
      <c r="A32" s="10" t="s">
        <v>284</v>
      </c>
      <c r="B32" s="11" t="s">
        <v>285</v>
      </c>
      <c r="C32" s="184" t="s">
        <v>636</v>
      </c>
      <c r="D32" s="184" t="s">
        <v>749</v>
      </c>
      <c r="E32" s="184" t="s">
        <v>800</v>
      </c>
      <c r="F32" s="184" t="s">
        <v>801</v>
      </c>
      <c r="G32" s="184" t="s">
        <v>802</v>
      </c>
      <c r="H32" s="184" t="s">
        <v>803</v>
      </c>
      <c r="I32" s="184" t="s">
        <v>583</v>
      </c>
      <c r="J32" s="184" t="s">
        <v>804</v>
      </c>
      <c r="K32" s="184" t="s">
        <v>805</v>
      </c>
      <c r="L32" s="184" t="s">
        <v>806</v>
      </c>
      <c r="M32" s="184" t="s">
        <v>807</v>
      </c>
      <c r="N32" s="184" t="s">
        <v>808</v>
      </c>
      <c r="O32" s="184" t="s">
        <v>809</v>
      </c>
    </row>
    <row r="33" spans="1:15" ht="15" customHeight="1" x14ac:dyDescent="0.2">
      <c r="A33" s="10" t="s">
        <v>297</v>
      </c>
      <c r="B33" s="11" t="s">
        <v>298</v>
      </c>
      <c r="C33" s="184" t="s">
        <v>810</v>
      </c>
      <c r="D33" s="184" t="s">
        <v>779</v>
      </c>
      <c r="E33" s="184" t="s">
        <v>562</v>
      </c>
      <c r="F33" s="184" t="s">
        <v>748</v>
      </c>
      <c r="G33" s="184" t="s">
        <v>811</v>
      </c>
      <c r="H33" s="184" t="s">
        <v>602</v>
      </c>
      <c r="I33" s="184" t="s">
        <v>583</v>
      </c>
      <c r="J33" s="184" t="s">
        <v>603</v>
      </c>
      <c r="K33" s="184" t="s">
        <v>812</v>
      </c>
      <c r="L33" s="184" t="s">
        <v>813</v>
      </c>
      <c r="M33" s="184" t="s">
        <v>606</v>
      </c>
      <c r="N33" s="184" t="s">
        <v>814</v>
      </c>
      <c r="O33" s="184" t="s">
        <v>815</v>
      </c>
    </row>
    <row r="34" spans="1:15" ht="15" customHeight="1" x14ac:dyDescent="0.2">
      <c r="A34" s="10" t="s">
        <v>310</v>
      </c>
      <c r="B34" s="11" t="s">
        <v>311</v>
      </c>
      <c r="C34" s="184" t="s">
        <v>732</v>
      </c>
      <c r="D34" s="184" t="s">
        <v>748</v>
      </c>
      <c r="E34" s="184" t="s">
        <v>708</v>
      </c>
      <c r="F34" s="184" t="s">
        <v>816</v>
      </c>
      <c r="G34" s="184" t="s">
        <v>817</v>
      </c>
      <c r="H34" s="184" t="s">
        <v>818</v>
      </c>
      <c r="I34" s="184" t="s">
        <v>583</v>
      </c>
      <c r="J34" s="184" t="s">
        <v>819</v>
      </c>
      <c r="K34" s="184" t="s">
        <v>820</v>
      </c>
      <c r="L34" s="184" t="s">
        <v>821</v>
      </c>
      <c r="M34" s="184" t="s">
        <v>822</v>
      </c>
      <c r="N34" s="184" t="s">
        <v>823</v>
      </c>
      <c r="O34" s="184" t="s">
        <v>824</v>
      </c>
    </row>
    <row r="35" spans="1:15" ht="26.1" customHeight="1" x14ac:dyDescent="0.2">
      <c r="A35" s="10" t="s">
        <v>323</v>
      </c>
      <c r="B35" s="11" t="s">
        <v>324</v>
      </c>
      <c r="C35" s="184" t="s">
        <v>721</v>
      </c>
      <c r="D35" s="184" t="s">
        <v>749</v>
      </c>
      <c r="E35" s="184" t="s">
        <v>825</v>
      </c>
      <c r="F35" s="184" t="s">
        <v>826</v>
      </c>
      <c r="G35" s="184" t="s">
        <v>420</v>
      </c>
      <c r="H35" s="184" t="s">
        <v>827</v>
      </c>
      <c r="I35" s="184" t="s">
        <v>583</v>
      </c>
      <c r="J35" s="184" t="s">
        <v>828</v>
      </c>
      <c r="K35" s="184" t="s">
        <v>829</v>
      </c>
      <c r="L35" s="184" t="s">
        <v>830</v>
      </c>
      <c r="M35" s="184" t="s">
        <v>831</v>
      </c>
      <c r="N35" s="184" t="s">
        <v>832</v>
      </c>
      <c r="O35" s="184" t="s">
        <v>833</v>
      </c>
    </row>
    <row r="36" spans="1:15" ht="15" customHeight="1" x14ac:dyDescent="0.2">
      <c r="A36" s="10" t="s">
        <v>336</v>
      </c>
      <c r="B36" s="11" t="s">
        <v>337</v>
      </c>
      <c r="C36" s="184" t="s">
        <v>834</v>
      </c>
      <c r="D36" s="184" t="s">
        <v>835</v>
      </c>
      <c r="E36" s="184" t="s">
        <v>749</v>
      </c>
      <c r="F36" s="184" t="s">
        <v>785</v>
      </c>
      <c r="G36" s="184" t="s">
        <v>836</v>
      </c>
      <c r="H36" s="184" t="s">
        <v>837</v>
      </c>
      <c r="I36" s="184" t="s">
        <v>583</v>
      </c>
      <c r="J36" s="184" t="s">
        <v>838</v>
      </c>
      <c r="K36" s="184" t="s">
        <v>839</v>
      </c>
      <c r="L36" s="184" t="s">
        <v>840</v>
      </c>
      <c r="M36" s="184" t="s">
        <v>841</v>
      </c>
      <c r="N36" s="184" t="s">
        <v>842</v>
      </c>
      <c r="O36" s="184" t="s">
        <v>843</v>
      </c>
    </row>
    <row r="37" spans="1:15" ht="15" customHeight="1" x14ac:dyDescent="0.2">
      <c r="A37" s="10" t="s">
        <v>349</v>
      </c>
      <c r="B37" s="11" t="s">
        <v>350</v>
      </c>
      <c r="C37" s="184" t="s">
        <v>844</v>
      </c>
      <c r="D37" s="184" t="s">
        <v>845</v>
      </c>
      <c r="E37" s="184" t="s">
        <v>846</v>
      </c>
      <c r="F37" s="184" t="s">
        <v>847</v>
      </c>
      <c r="G37" s="184" t="s">
        <v>848</v>
      </c>
      <c r="H37" s="184" t="s">
        <v>849</v>
      </c>
      <c r="I37" s="184" t="s">
        <v>583</v>
      </c>
      <c r="J37" s="184" t="s">
        <v>850</v>
      </c>
      <c r="K37" s="184" t="s">
        <v>851</v>
      </c>
      <c r="L37" s="184" t="s">
        <v>852</v>
      </c>
      <c r="M37" s="184" t="s">
        <v>853</v>
      </c>
      <c r="N37" s="184" t="s">
        <v>854</v>
      </c>
      <c r="O37" s="184" t="s">
        <v>322</v>
      </c>
    </row>
    <row r="38" spans="1:15" ht="15" customHeight="1" x14ac:dyDescent="0.2">
      <c r="A38" s="10" t="s">
        <v>362</v>
      </c>
      <c r="B38" s="11" t="s">
        <v>363</v>
      </c>
      <c r="C38" s="184" t="s">
        <v>855</v>
      </c>
      <c r="D38" s="184" t="s">
        <v>731</v>
      </c>
      <c r="E38" s="184" t="s">
        <v>810</v>
      </c>
      <c r="F38" s="184" t="s">
        <v>834</v>
      </c>
      <c r="G38" s="184" t="s">
        <v>856</v>
      </c>
      <c r="H38" s="184" t="s">
        <v>857</v>
      </c>
      <c r="I38" s="184" t="s">
        <v>583</v>
      </c>
      <c r="J38" s="184" t="s">
        <v>858</v>
      </c>
      <c r="K38" s="184" t="s">
        <v>859</v>
      </c>
      <c r="L38" s="184" t="s">
        <v>860</v>
      </c>
      <c r="M38" s="184" t="s">
        <v>861</v>
      </c>
      <c r="N38" s="184" t="s">
        <v>862</v>
      </c>
      <c r="O38" s="184" t="s">
        <v>746</v>
      </c>
    </row>
    <row r="39" spans="1:15" ht="15" customHeight="1" x14ac:dyDescent="0.2">
      <c r="A39" s="10" t="s">
        <v>375</v>
      </c>
      <c r="B39" s="11" t="s">
        <v>376</v>
      </c>
      <c r="C39" s="184" t="s">
        <v>835</v>
      </c>
      <c r="D39" s="184" t="s">
        <v>784</v>
      </c>
      <c r="E39" s="184" t="s">
        <v>792</v>
      </c>
      <c r="F39" s="184" t="s">
        <v>863</v>
      </c>
      <c r="G39" s="184" t="s">
        <v>864</v>
      </c>
      <c r="H39" s="184" t="s">
        <v>865</v>
      </c>
      <c r="I39" s="184" t="s">
        <v>583</v>
      </c>
      <c r="J39" s="184" t="s">
        <v>866</v>
      </c>
      <c r="K39" s="184" t="s">
        <v>867</v>
      </c>
      <c r="L39" s="184" t="s">
        <v>868</v>
      </c>
      <c r="M39" s="184" t="s">
        <v>869</v>
      </c>
      <c r="N39" s="184" t="s">
        <v>870</v>
      </c>
      <c r="O39" s="184" t="s">
        <v>871</v>
      </c>
    </row>
    <row r="40" spans="1:15" ht="15" customHeight="1" x14ac:dyDescent="0.2">
      <c r="A40" s="10" t="s">
        <v>387</v>
      </c>
      <c r="B40" s="11" t="s">
        <v>388</v>
      </c>
      <c r="C40" s="184" t="s">
        <v>721</v>
      </c>
      <c r="D40" s="184" t="s">
        <v>872</v>
      </c>
      <c r="E40" s="184" t="s">
        <v>636</v>
      </c>
      <c r="F40" s="184" t="s">
        <v>800</v>
      </c>
      <c r="G40" s="184" t="s">
        <v>873</v>
      </c>
      <c r="H40" s="184" t="s">
        <v>602</v>
      </c>
      <c r="I40" s="184" t="s">
        <v>874</v>
      </c>
      <c r="J40" s="184" t="s">
        <v>603</v>
      </c>
      <c r="K40" s="184" t="s">
        <v>875</v>
      </c>
      <c r="L40" s="184" t="s">
        <v>876</v>
      </c>
      <c r="M40" s="184" t="s">
        <v>877</v>
      </c>
      <c r="N40" s="184" t="s">
        <v>878</v>
      </c>
      <c r="O40" s="184" t="s">
        <v>879</v>
      </c>
    </row>
    <row r="41" spans="1:15" ht="15" customHeight="1" x14ac:dyDescent="0.2">
      <c r="A41" s="10" t="s">
        <v>400</v>
      </c>
      <c r="B41" s="11" t="s">
        <v>401</v>
      </c>
      <c r="C41" s="184" t="s">
        <v>880</v>
      </c>
      <c r="D41" s="184" t="s">
        <v>749</v>
      </c>
      <c r="E41" s="184" t="s">
        <v>677</v>
      </c>
      <c r="F41" s="184" t="s">
        <v>881</v>
      </c>
      <c r="G41" s="184" t="s">
        <v>882</v>
      </c>
      <c r="H41" s="184" t="s">
        <v>883</v>
      </c>
      <c r="I41" s="184" t="s">
        <v>583</v>
      </c>
      <c r="J41" s="184" t="s">
        <v>884</v>
      </c>
      <c r="K41" s="184" t="s">
        <v>885</v>
      </c>
      <c r="L41" s="184" t="s">
        <v>886</v>
      </c>
      <c r="M41" s="184" t="s">
        <v>887</v>
      </c>
      <c r="N41" s="184" t="s">
        <v>888</v>
      </c>
      <c r="O41" s="184" t="s">
        <v>889</v>
      </c>
    </row>
    <row r="42" spans="1:15" ht="15" customHeight="1" x14ac:dyDescent="0.2">
      <c r="A42" s="10" t="s">
        <v>413</v>
      </c>
      <c r="B42" s="11" t="s">
        <v>414</v>
      </c>
      <c r="C42" s="184" t="s">
        <v>890</v>
      </c>
      <c r="D42" s="184" t="s">
        <v>633</v>
      </c>
      <c r="E42" s="184" t="s">
        <v>891</v>
      </c>
      <c r="F42" s="184" t="s">
        <v>779</v>
      </c>
      <c r="G42" s="184" t="s">
        <v>892</v>
      </c>
      <c r="H42" s="184" t="s">
        <v>893</v>
      </c>
      <c r="I42" s="184" t="s">
        <v>30</v>
      </c>
      <c r="J42" s="184" t="s">
        <v>894</v>
      </c>
      <c r="K42" s="184" t="s">
        <v>30</v>
      </c>
      <c r="L42" s="184" t="s">
        <v>895</v>
      </c>
      <c r="M42" s="184" t="s">
        <v>895</v>
      </c>
      <c r="N42" s="184" t="s">
        <v>896</v>
      </c>
      <c r="O42" s="184" t="s">
        <v>897</v>
      </c>
    </row>
    <row r="43" spans="1:15" ht="15" customHeight="1" x14ac:dyDescent="0.2">
      <c r="A43" s="10" t="s">
        <v>426</v>
      </c>
      <c r="B43" s="11" t="s">
        <v>427</v>
      </c>
      <c r="C43" s="184" t="s">
        <v>863</v>
      </c>
      <c r="D43" s="184" t="s">
        <v>506</v>
      </c>
      <c r="E43" s="184" t="s">
        <v>898</v>
      </c>
      <c r="F43" s="184" t="s">
        <v>899</v>
      </c>
      <c r="G43" s="184" t="s">
        <v>900</v>
      </c>
      <c r="H43" s="184" t="s">
        <v>901</v>
      </c>
      <c r="I43" s="184" t="s">
        <v>583</v>
      </c>
      <c r="J43" s="184" t="s">
        <v>902</v>
      </c>
      <c r="K43" s="184" t="s">
        <v>903</v>
      </c>
      <c r="L43" s="184" t="s">
        <v>904</v>
      </c>
      <c r="M43" s="184" t="s">
        <v>905</v>
      </c>
      <c r="N43" s="184" t="s">
        <v>906</v>
      </c>
      <c r="O43" s="184" t="s">
        <v>907</v>
      </c>
    </row>
    <row r="44" spans="1:15" ht="15" customHeight="1" x14ac:dyDescent="0.2">
      <c r="A44" s="10" t="s">
        <v>439</v>
      </c>
      <c r="B44" s="11" t="s">
        <v>440</v>
      </c>
      <c r="C44" s="184" t="s">
        <v>908</v>
      </c>
      <c r="D44" s="184" t="s">
        <v>909</v>
      </c>
      <c r="E44" s="184" t="s">
        <v>758</v>
      </c>
      <c r="F44" s="184" t="s">
        <v>910</v>
      </c>
      <c r="G44" s="184" t="s">
        <v>911</v>
      </c>
      <c r="H44" s="184" t="s">
        <v>912</v>
      </c>
      <c r="I44" s="184" t="s">
        <v>583</v>
      </c>
      <c r="J44" s="184" t="s">
        <v>913</v>
      </c>
      <c r="K44" s="184" t="s">
        <v>914</v>
      </c>
      <c r="L44" s="184" t="s">
        <v>915</v>
      </c>
      <c r="M44" s="184" t="s">
        <v>916</v>
      </c>
      <c r="N44" s="184" t="s">
        <v>917</v>
      </c>
      <c r="O44" s="184" t="s">
        <v>918</v>
      </c>
    </row>
    <row r="45" spans="1:15" ht="15" customHeight="1" x14ac:dyDescent="0.2">
      <c r="A45" s="10" t="s">
        <v>452</v>
      </c>
      <c r="B45" s="11" t="s">
        <v>453</v>
      </c>
      <c r="C45" s="184" t="s">
        <v>748</v>
      </c>
      <c r="D45" s="184" t="s">
        <v>919</v>
      </c>
      <c r="E45" s="184" t="s">
        <v>792</v>
      </c>
      <c r="F45" s="184" t="s">
        <v>920</v>
      </c>
      <c r="G45" s="184" t="s">
        <v>921</v>
      </c>
      <c r="H45" s="184" t="s">
        <v>922</v>
      </c>
      <c r="I45" s="184" t="s">
        <v>583</v>
      </c>
      <c r="J45" s="184" t="s">
        <v>923</v>
      </c>
      <c r="K45" s="184" t="s">
        <v>924</v>
      </c>
      <c r="L45" s="184" t="s">
        <v>925</v>
      </c>
      <c r="M45" s="184" t="s">
        <v>926</v>
      </c>
      <c r="N45" s="184" t="s">
        <v>927</v>
      </c>
      <c r="O45" s="184" t="s">
        <v>928</v>
      </c>
    </row>
    <row r="46" spans="1:15" ht="15" customHeight="1" x14ac:dyDescent="0.2">
      <c r="A46" s="10" t="s">
        <v>465</v>
      </c>
      <c r="B46" s="11" t="s">
        <v>466</v>
      </c>
      <c r="C46" s="184" t="s">
        <v>748</v>
      </c>
      <c r="D46" s="184" t="s">
        <v>748</v>
      </c>
      <c r="E46" s="184" t="s">
        <v>929</v>
      </c>
      <c r="F46" s="184" t="s">
        <v>909</v>
      </c>
      <c r="G46" s="184" t="s">
        <v>930</v>
      </c>
      <c r="H46" s="184" t="s">
        <v>931</v>
      </c>
      <c r="I46" s="184" t="s">
        <v>932</v>
      </c>
      <c r="J46" s="184" t="s">
        <v>933</v>
      </c>
      <c r="K46" s="184" t="s">
        <v>934</v>
      </c>
      <c r="L46" s="184" t="s">
        <v>935</v>
      </c>
      <c r="M46" s="184" t="s">
        <v>936</v>
      </c>
      <c r="N46" s="184" t="s">
        <v>937</v>
      </c>
      <c r="O46" s="184" t="s">
        <v>938</v>
      </c>
    </row>
    <row r="47" spans="1:15" ht="15" customHeight="1" x14ac:dyDescent="0.2">
      <c r="A47" s="10" t="s">
        <v>478</v>
      </c>
      <c r="B47" s="11" t="s">
        <v>479</v>
      </c>
      <c r="C47" s="184" t="s">
        <v>784</v>
      </c>
      <c r="D47" s="184" t="s">
        <v>919</v>
      </c>
      <c r="E47" s="184" t="s">
        <v>792</v>
      </c>
      <c r="F47" s="184" t="s">
        <v>939</v>
      </c>
      <c r="G47" s="184" t="s">
        <v>940</v>
      </c>
      <c r="H47" s="184" t="s">
        <v>941</v>
      </c>
      <c r="I47" s="184" t="s">
        <v>583</v>
      </c>
      <c r="J47" s="184" t="s">
        <v>942</v>
      </c>
      <c r="K47" s="184" t="s">
        <v>943</v>
      </c>
      <c r="L47" s="184" t="s">
        <v>944</v>
      </c>
      <c r="M47" s="184" t="s">
        <v>945</v>
      </c>
      <c r="N47" s="184" t="s">
        <v>946</v>
      </c>
      <c r="O47" s="184" t="s">
        <v>889</v>
      </c>
    </row>
    <row r="48" spans="1:15" ht="15" customHeight="1" x14ac:dyDescent="0.2">
      <c r="A48" s="10" t="s">
        <v>490</v>
      </c>
      <c r="B48" s="11" t="s">
        <v>491</v>
      </c>
      <c r="C48" s="184" t="s">
        <v>720</v>
      </c>
      <c r="D48" s="184" t="s">
        <v>872</v>
      </c>
      <c r="E48" s="184" t="s">
        <v>676</v>
      </c>
      <c r="F48" s="184" t="s">
        <v>880</v>
      </c>
      <c r="G48" s="184" t="s">
        <v>420</v>
      </c>
      <c r="H48" s="184" t="s">
        <v>947</v>
      </c>
      <c r="I48" s="184" t="s">
        <v>583</v>
      </c>
      <c r="J48" s="184" t="s">
        <v>948</v>
      </c>
      <c r="K48" s="184" t="s">
        <v>949</v>
      </c>
      <c r="L48" s="184" t="s">
        <v>950</v>
      </c>
      <c r="M48" s="184" t="s">
        <v>951</v>
      </c>
      <c r="N48" s="184" t="s">
        <v>952</v>
      </c>
      <c r="O48" s="184" t="s">
        <v>953</v>
      </c>
    </row>
    <row r="49" spans="1:15" ht="26.1" customHeight="1" x14ac:dyDescent="0.2">
      <c r="A49" s="10" t="s">
        <v>503</v>
      </c>
      <c r="B49" s="11" t="s">
        <v>504</v>
      </c>
      <c r="C49" s="184" t="s">
        <v>27</v>
      </c>
      <c r="D49" s="184" t="s">
        <v>27</v>
      </c>
      <c r="E49" s="184" t="s">
        <v>27</v>
      </c>
      <c r="F49" s="184" t="s">
        <v>632</v>
      </c>
      <c r="G49" s="184" t="s">
        <v>30</v>
      </c>
      <c r="H49" s="184" t="s">
        <v>30</v>
      </c>
      <c r="I49" s="184" t="s">
        <v>30</v>
      </c>
      <c r="J49" s="184" t="s">
        <v>30</v>
      </c>
      <c r="K49" s="184" t="s">
        <v>30</v>
      </c>
      <c r="L49" s="184" t="s">
        <v>30</v>
      </c>
      <c r="M49" s="184" t="s">
        <v>30</v>
      </c>
      <c r="N49" s="184" t="s">
        <v>30</v>
      </c>
      <c r="O49" s="184" t="s">
        <v>547</v>
      </c>
    </row>
    <row r="50" spans="1:15" ht="26.1" customHeight="1" x14ac:dyDescent="0.2">
      <c r="A50" s="10" t="s">
        <v>514</v>
      </c>
      <c r="B50" s="11" t="s">
        <v>515</v>
      </c>
      <c r="C50" s="184" t="s">
        <v>748</v>
      </c>
      <c r="D50" s="184" t="s">
        <v>748</v>
      </c>
      <c r="E50" s="184" t="s">
        <v>954</v>
      </c>
      <c r="F50" s="184" t="s">
        <v>909</v>
      </c>
      <c r="G50" s="184" t="s">
        <v>955</v>
      </c>
      <c r="H50" s="184" t="s">
        <v>931</v>
      </c>
      <c r="I50" s="184" t="s">
        <v>583</v>
      </c>
      <c r="J50" s="184" t="s">
        <v>933</v>
      </c>
      <c r="K50" s="184" t="s">
        <v>956</v>
      </c>
      <c r="L50" s="184" t="s">
        <v>957</v>
      </c>
      <c r="M50" s="184" t="s">
        <v>958</v>
      </c>
      <c r="N50" s="184" t="s">
        <v>959</v>
      </c>
      <c r="O50" s="184" t="s">
        <v>674</v>
      </c>
    </row>
    <row r="51" spans="1:15" ht="26.1" customHeight="1" x14ac:dyDescent="0.2">
      <c r="A51" s="10" t="s">
        <v>523</v>
      </c>
      <c r="B51" s="11" t="s">
        <v>524</v>
      </c>
      <c r="C51" s="184" t="s">
        <v>636</v>
      </c>
      <c r="D51" s="184" t="s">
        <v>960</v>
      </c>
      <c r="E51" s="184" t="s">
        <v>961</v>
      </c>
      <c r="F51" s="184" t="s">
        <v>962</v>
      </c>
      <c r="G51" s="184" t="s">
        <v>963</v>
      </c>
      <c r="H51" s="184" t="s">
        <v>964</v>
      </c>
      <c r="I51" s="184" t="s">
        <v>583</v>
      </c>
      <c r="J51" s="184" t="s">
        <v>965</v>
      </c>
      <c r="K51" s="184" t="s">
        <v>966</v>
      </c>
      <c r="L51" s="184" t="s">
        <v>967</v>
      </c>
      <c r="M51" s="184" t="s">
        <v>968</v>
      </c>
      <c r="N51" s="184" t="s">
        <v>968</v>
      </c>
      <c r="O51" s="184" t="s">
        <v>969</v>
      </c>
    </row>
    <row r="52" spans="1:15" ht="26.1" customHeight="1" x14ac:dyDescent="0.2">
      <c r="A52" s="10" t="s">
        <v>530</v>
      </c>
      <c r="B52" s="11" t="s">
        <v>531</v>
      </c>
      <c r="C52" s="184" t="s">
        <v>731</v>
      </c>
      <c r="D52" s="184" t="s">
        <v>970</v>
      </c>
      <c r="E52" s="184" t="s">
        <v>589</v>
      </c>
      <c r="F52" s="184" t="s">
        <v>720</v>
      </c>
      <c r="G52" s="184" t="s">
        <v>971</v>
      </c>
      <c r="H52" s="184" t="s">
        <v>930</v>
      </c>
      <c r="I52" s="184" t="s">
        <v>583</v>
      </c>
      <c r="J52" s="184" t="s">
        <v>583</v>
      </c>
      <c r="K52" s="184" t="s">
        <v>972</v>
      </c>
      <c r="L52" s="184" t="s">
        <v>973</v>
      </c>
      <c r="M52" s="184" t="s">
        <v>57</v>
      </c>
      <c r="N52" s="184" t="s">
        <v>57</v>
      </c>
      <c r="O52" s="184" t="s">
        <v>974</v>
      </c>
    </row>
    <row r="53" spans="1:15" ht="26.1" customHeight="1" x14ac:dyDescent="0.2">
      <c r="A53" s="10" t="s">
        <v>537</v>
      </c>
      <c r="B53" s="11" t="s">
        <v>538</v>
      </c>
      <c r="C53" s="184" t="s">
        <v>558</v>
      </c>
      <c r="D53" s="184" t="s">
        <v>890</v>
      </c>
      <c r="E53" s="184" t="s">
        <v>779</v>
      </c>
      <c r="F53" s="184" t="s">
        <v>855</v>
      </c>
      <c r="G53" s="184" t="s">
        <v>750</v>
      </c>
      <c r="H53" s="184" t="s">
        <v>893</v>
      </c>
      <c r="I53" s="184" t="s">
        <v>583</v>
      </c>
      <c r="J53" s="184" t="s">
        <v>894</v>
      </c>
      <c r="K53" s="184" t="s">
        <v>975</v>
      </c>
      <c r="L53" s="184" t="s">
        <v>976</v>
      </c>
      <c r="M53" s="184" t="s">
        <v>977</v>
      </c>
      <c r="N53" s="184" t="s">
        <v>977</v>
      </c>
      <c r="O53" s="184" t="s">
        <v>978</v>
      </c>
    </row>
    <row r="54" spans="1:15" ht="26.1" customHeight="1" x14ac:dyDescent="0.2">
      <c r="A54" s="10" t="s">
        <v>544</v>
      </c>
      <c r="B54" s="11" t="s">
        <v>545</v>
      </c>
      <c r="C54" s="184" t="s">
        <v>508</v>
      </c>
      <c r="D54" s="184" t="s">
        <v>632</v>
      </c>
      <c r="E54" s="184" t="s">
        <v>508</v>
      </c>
      <c r="F54" s="184" t="s">
        <v>979</v>
      </c>
      <c r="G54" s="184" t="s">
        <v>601</v>
      </c>
      <c r="H54" s="184" t="s">
        <v>980</v>
      </c>
      <c r="I54" s="184" t="s">
        <v>583</v>
      </c>
      <c r="J54" s="184" t="s">
        <v>583</v>
      </c>
      <c r="K54" s="184" t="s">
        <v>981</v>
      </c>
      <c r="L54" s="184" t="s">
        <v>982</v>
      </c>
      <c r="M54" s="184" t="s">
        <v>57</v>
      </c>
      <c r="N54" s="184" t="s">
        <v>57</v>
      </c>
      <c r="O54" s="184" t="s">
        <v>974</v>
      </c>
    </row>
    <row r="55" spans="1:15" ht="26.1" customHeight="1" x14ac:dyDescent="0.2">
      <c r="A55" s="10" t="s">
        <v>548</v>
      </c>
      <c r="B55" s="11" t="s">
        <v>549</v>
      </c>
      <c r="C55" s="184" t="s">
        <v>633</v>
      </c>
      <c r="D55" s="184" t="s">
        <v>633</v>
      </c>
      <c r="E55" s="184" t="s">
        <v>633</v>
      </c>
      <c r="F55" s="184" t="s">
        <v>517</v>
      </c>
      <c r="G55" s="184" t="s">
        <v>601</v>
      </c>
      <c r="H55" s="184" t="s">
        <v>818</v>
      </c>
      <c r="I55" s="184" t="s">
        <v>583</v>
      </c>
      <c r="J55" s="184" t="s">
        <v>819</v>
      </c>
      <c r="K55" s="184" t="s">
        <v>983</v>
      </c>
      <c r="L55" s="184" t="s">
        <v>984</v>
      </c>
      <c r="M55" s="184" t="s">
        <v>822</v>
      </c>
      <c r="N55" s="184" t="s">
        <v>822</v>
      </c>
      <c r="O55" s="184" t="s">
        <v>985</v>
      </c>
    </row>
    <row r="56" spans="1:15" ht="26.1" customHeight="1" x14ac:dyDescent="0.2">
      <c r="A56" s="10" t="s">
        <v>555</v>
      </c>
      <c r="B56" s="11" t="s">
        <v>556</v>
      </c>
      <c r="C56" s="184" t="s">
        <v>890</v>
      </c>
      <c r="D56" s="184" t="s">
        <v>986</v>
      </c>
      <c r="E56" s="184" t="s">
        <v>517</v>
      </c>
      <c r="F56" s="184" t="s">
        <v>855</v>
      </c>
      <c r="G56" s="184" t="s">
        <v>987</v>
      </c>
      <c r="H56" s="184" t="s">
        <v>988</v>
      </c>
      <c r="I56" s="184" t="s">
        <v>583</v>
      </c>
      <c r="J56" s="184" t="s">
        <v>583</v>
      </c>
      <c r="K56" s="184" t="s">
        <v>989</v>
      </c>
      <c r="L56" s="184" t="s">
        <v>990</v>
      </c>
      <c r="M56" s="184" t="s">
        <v>57</v>
      </c>
      <c r="N56" s="184" t="s">
        <v>57</v>
      </c>
      <c r="O56" s="184" t="s">
        <v>974</v>
      </c>
    </row>
    <row r="57" spans="1:15" ht="15" customHeight="1" x14ac:dyDescent="0.2">
      <c r="A57" s="10" t="s">
        <v>559</v>
      </c>
      <c r="B57" s="11" t="s">
        <v>560</v>
      </c>
      <c r="C57" s="184" t="s">
        <v>27</v>
      </c>
      <c r="D57" s="184" t="s">
        <v>27</v>
      </c>
      <c r="E57" s="184" t="s">
        <v>27</v>
      </c>
      <c r="F57" s="184" t="s">
        <v>27</v>
      </c>
      <c r="G57" s="184" t="s">
        <v>30</v>
      </c>
      <c r="H57" s="184" t="s">
        <v>30</v>
      </c>
      <c r="I57" s="184" t="s">
        <v>30</v>
      </c>
      <c r="J57" s="184" t="s">
        <v>30</v>
      </c>
      <c r="K57" s="184" t="s">
        <v>30</v>
      </c>
      <c r="L57" s="184" t="s">
        <v>30</v>
      </c>
      <c r="M57" s="184" t="s">
        <v>30</v>
      </c>
      <c r="N57" s="184" t="s">
        <v>30</v>
      </c>
      <c r="O57" s="184" t="s">
        <v>547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39370078740157483" right="0.39370078740157483" top="0.39370078740157483" bottom="0.39370078740157483" header="0" footer="0"/>
  <pageSetup scale="61" pageOrder="overThenDown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="120" zoomScaleNormal="100" zoomScaleSheetLayoutView="12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:M2"/>
    </sheetView>
  </sheetViews>
  <sheetFormatPr defaultColWidth="10.33203125" defaultRowHeight="11.45" customHeight="1" x14ac:dyDescent="0.25"/>
  <cols>
    <col min="1" max="1" width="9.1640625" style="140" customWidth="1"/>
    <col min="2" max="2" width="36.83203125" style="147" customWidth="1"/>
    <col min="3" max="3" width="12" style="140" customWidth="1"/>
    <col min="4" max="4" width="10.83203125" style="140" customWidth="1"/>
    <col min="5" max="5" width="12.33203125" style="140" customWidth="1"/>
    <col min="6" max="6" width="11.6640625" style="140" customWidth="1"/>
    <col min="7" max="7" width="11.5" style="140" customWidth="1"/>
    <col min="8" max="8" width="12.6640625" style="148" customWidth="1"/>
    <col min="9" max="9" width="12" style="148" customWidth="1"/>
    <col min="10" max="10" width="10.83203125" style="140" customWidth="1"/>
    <col min="11" max="11" width="11.1640625" style="138" customWidth="1"/>
    <col min="12" max="12" width="10.6640625" style="138" customWidth="1"/>
    <col min="13" max="13" width="14.83203125" style="138" customWidth="1"/>
    <col min="14" max="14" width="13.5" style="138" customWidth="1"/>
    <col min="15" max="16384" width="10.33203125" style="139"/>
  </cols>
  <sheetData>
    <row r="1" spans="1:14" s="137" customFormat="1" ht="44.25" customHeight="1" x14ac:dyDescent="0.2">
      <c r="K1" s="188" t="s">
        <v>2424</v>
      </c>
      <c r="L1" s="188"/>
      <c r="M1" s="188"/>
    </row>
    <row r="2" spans="1:14" ht="18.95" customHeight="1" x14ac:dyDescent="0.25">
      <c r="A2" s="250" t="s">
        <v>2426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1:14" s="140" customFormat="1" ht="57" customHeight="1" x14ac:dyDescent="0.2">
      <c r="A3" s="251" t="s">
        <v>0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</row>
    <row r="4" spans="1:14" s="150" customFormat="1" ht="54" customHeight="1" x14ac:dyDescent="0.2">
      <c r="A4" s="252" t="s">
        <v>1</v>
      </c>
      <c r="B4" s="254" t="s">
        <v>2</v>
      </c>
      <c r="C4" s="256" t="s">
        <v>3</v>
      </c>
      <c r="D4" s="256"/>
      <c r="E4" s="256" t="s">
        <v>4</v>
      </c>
      <c r="F4" s="256"/>
      <c r="G4" s="256" t="s">
        <v>5</v>
      </c>
      <c r="H4" s="256"/>
      <c r="I4" s="256" t="s">
        <v>6</v>
      </c>
      <c r="J4" s="256"/>
      <c r="K4" s="256" t="s">
        <v>7</v>
      </c>
      <c r="L4" s="256"/>
      <c r="M4" s="149" t="s">
        <v>8</v>
      </c>
    </row>
    <row r="5" spans="1:14" s="150" customFormat="1" ht="18" customHeight="1" x14ac:dyDescent="0.2">
      <c r="A5" s="253"/>
      <c r="B5" s="255"/>
      <c r="C5" s="151" t="s">
        <v>9</v>
      </c>
      <c r="D5" s="152" t="s">
        <v>10</v>
      </c>
      <c r="E5" s="151" t="s">
        <v>9</v>
      </c>
      <c r="F5" s="152" t="s">
        <v>10</v>
      </c>
      <c r="G5" s="151" t="s">
        <v>9</v>
      </c>
      <c r="H5" s="152" t="s">
        <v>10</v>
      </c>
      <c r="I5" s="151" t="s">
        <v>9</v>
      </c>
      <c r="J5" s="152" t="s">
        <v>10</v>
      </c>
      <c r="K5" s="151" t="s">
        <v>9</v>
      </c>
      <c r="L5" s="152" t="s">
        <v>10</v>
      </c>
      <c r="M5" s="151" t="s">
        <v>11</v>
      </c>
    </row>
    <row r="6" spans="1:14" s="143" customFormat="1" ht="15" customHeight="1" x14ac:dyDescent="0.2">
      <c r="A6" s="141"/>
      <c r="B6" s="142" t="s">
        <v>12</v>
      </c>
      <c r="C6" s="185" t="s">
        <v>13</v>
      </c>
      <c r="D6" s="185" t="s">
        <v>14</v>
      </c>
      <c r="E6" s="185" t="s">
        <v>15</v>
      </c>
      <c r="F6" s="185" t="s">
        <v>16</v>
      </c>
      <c r="G6" s="185" t="s">
        <v>17</v>
      </c>
      <c r="H6" s="185" t="s">
        <v>18</v>
      </c>
      <c r="I6" s="185" t="s">
        <v>19</v>
      </c>
      <c r="J6" s="185" t="s">
        <v>20</v>
      </c>
      <c r="K6" s="185" t="s">
        <v>21</v>
      </c>
      <c r="L6" s="185" t="s">
        <v>22</v>
      </c>
      <c r="M6" s="185" t="s">
        <v>23</v>
      </c>
    </row>
    <row r="7" spans="1:14" s="137" customFormat="1" ht="15" customHeight="1" x14ac:dyDescent="0.25">
      <c r="A7" s="144" t="s">
        <v>24</v>
      </c>
      <c r="B7" s="145" t="s">
        <v>25</v>
      </c>
      <c r="C7" s="186" t="s">
        <v>26</v>
      </c>
      <c r="D7" s="186" t="s">
        <v>27</v>
      </c>
      <c r="E7" s="186" t="s">
        <v>28</v>
      </c>
      <c r="F7" s="186" t="s">
        <v>27</v>
      </c>
      <c r="G7" s="186" t="s">
        <v>29</v>
      </c>
      <c r="H7" s="186" t="s">
        <v>30</v>
      </c>
      <c r="I7" s="186" t="s">
        <v>31</v>
      </c>
      <c r="J7" s="186" t="s">
        <v>30</v>
      </c>
      <c r="K7" s="186" t="s">
        <v>31</v>
      </c>
      <c r="L7" s="186" t="s">
        <v>30</v>
      </c>
      <c r="M7" s="186" t="s">
        <v>32</v>
      </c>
      <c r="N7" s="146"/>
    </row>
    <row r="8" spans="1:14" s="137" customFormat="1" ht="15" customHeight="1" x14ac:dyDescent="0.25">
      <c r="A8" s="144" t="s">
        <v>33</v>
      </c>
      <c r="B8" s="145" t="s">
        <v>34</v>
      </c>
      <c r="C8" s="186" t="s">
        <v>35</v>
      </c>
      <c r="D8" s="186" t="s">
        <v>27</v>
      </c>
      <c r="E8" s="186" t="s">
        <v>36</v>
      </c>
      <c r="F8" s="186" t="s">
        <v>27</v>
      </c>
      <c r="G8" s="186" t="s">
        <v>37</v>
      </c>
      <c r="H8" s="186" t="s">
        <v>30</v>
      </c>
      <c r="I8" s="186" t="s">
        <v>38</v>
      </c>
      <c r="J8" s="186" t="s">
        <v>30</v>
      </c>
      <c r="K8" s="186" t="s">
        <v>38</v>
      </c>
      <c r="L8" s="186" t="s">
        <v>30</v>
      </c>
      <c r="M8" s="186" t="s">
        <v>39</v>
      </c>
      <c r="N8" s="146"/>
    </row>
    <row r="9" spans="1:14" s="137" customFormat="1" ht="15" customHeight="1" x14ac:dyDescent="0.25">
      <c r="A9" s="144" t="s">
        <v>40</v>
      </c>
      <c r="B9" s="145" t="s">
        <v>41</v>
      </c>
      <c r="C9" s="186" t="s">
        <v>42</v>
      </c>
      <c r="D9" s="186" t="s">
        <v>27</v>
      </c>
      <c r="E9" s="186" t="s">
        <v>43</v>
      </c>
      <c r="F9" s="186" t="s">
        <v>27</v>
      </c>
      <c r="G9" s="186" t="s">
        <v>44</v>
      </c>
      <c r="H9" s="186" t="s">
        <v>30</v>
      </c>
      <c r="I9" s="186" t="s">
        <v>45</v>
      </c>
      <c r="J9" s="186" t="s">
        <v>30</v>
      </c>
      <c r="K9" s="186" t="s">
        <v>46</v>
      </c>
      <c r="L9" s="186" t="s">
        <v>30</v>
      </c>
      <c r="M9" s="186" t="s">
        <v>47</v>
      </c>
      <c r="N9" s="146"/>
    </row>
    <row r="10" spans="1:14" s="137" customFormat="1" ht="15" customHeight="1" x14ac:dyDescent="0.25">
      <c r="A10" s="144" t="s">
        <v>48</v>
      </c>
      <c r="B10" s="145" t="s">
        <v>49</v>
      </c>
      <c r="C10" s="186" t="s">
        <v>50</v>
      </c>
      <c r="D10" s="186" t="s">
        <v>51</v>
      </c>
      <c r="E10" s="186" t="s">
        <v>52</v>
      </c>
      <c r="F10" s="186" t="s">
        <v>53</v>
      </c>
      <c r="G10" s="186" t="s">
        <v>54</v>
      </c>
      <c r="H10" s="186" t="s">
        <v>55</v>
      </c>
      <c r="I10" s="186" t="s">
        <v>56</v>
      </c>
      <c r="J10" s="186" t="s">
        <v>57</v>
      </c>
      <c r="K10" s="186" t="s">
        <v>58</v>
      </c>
      <c r="L10" s="186" t="s">
        <v>59</v>
      </c>
      <c r="M10" s="186" t="s">
        <v>60</v>
      </c>
      <c r="N10" s="146"/>
    </row>
    <row r="11" spans="1:14" s="137" customFormat="1" ht="15" customHeight="1" x14ac:dyDescent="0.25">
      <c r="A11" s="144" t="s">
        <v>61</v>
      </c>
      <c r="B11" s="145" t="s">
        <v>62</v>
      </c>
      <c r="C11" s="186" t="s">
        <v>63</v>
      </c>
      <c r="D11" s="186" t="s">
        <v>27</v>
      </c>
      <c r="E11" s="186" t="s">
        <v>64</v>
      </c>
      <c r="F11" s="186" t="s">
        <v>27</v>
      </c>
      <c r="G11" s="186" t="s">
        <v>65</v>
      </c>
      <c r="H11" s="186" t="s">
        <v>30</v>
      </c>
      <c r="I11" s="186" t="s">
        <v>66</v>
      </c>
      <c r="J11" s="186" t="s">
        <v>30</v>
      </c>
      <c r="K11" s="186" t="s">
        <v>66</v>
      </c>
      <c r="L11" s="186" t="s">
        <v>30</v>
      </c>
      <c r="M11" s="186" t="s">
        <v>67</v>
      </c>
      <c r="N11" s="146"/>
    </row>
    <row r="12" spans="1:14" s="137" customFormat="1" ht="15" customHeight="1" x14ac:dyDescent="0.25">
      <c r="A12" s="144" t="s">
        <v>68</v>
      </c>
      <c r="B12" s="145" t="s">
        <v>69</v>
      </c>
      <c r="C12" s="186" t="s">
        <v>27</v>
      </c>
      <c r="D12" s="186" t="s">
        <v>70</v>
      </c>
      <c r="E12" s="186" t="s">
        <v>71</v>
      </c>
      <c r="F12" s="186" t="s">
        <v>72</v>
      </c>
      <c r="G12" s="186" t="s">
        <v>30</v>
      </c>
      <c r="H12" s="186" t="s">
        <v>73</v>
      </c>
      <c r="I12" s="186" t="s">
        <v>30</v>
      </c>
      <c r="J12" s="186" t="s">
        <v>74</v>
      </c>
      <c r="K12" s="186" t="s">
        <v>30</v>
      </c>
      <c r="L12" s="186" t="s">
        <v>74</v>
      </c>
      <c r="M12" s="186" t="s">
        <v>75</v>
      </c>
      <c r="N12" s="146"/>
    </row>
    <row r="13" spans="1:14" s="137" customFormat="1" ht="15" customHeight="1" x14ac:dyDescent="0.25">
      <c r="A13" s="144" t="s">
        <v>76</v>
      </c>
      <c r="B13" s="145" t="s">
        <v>77</v>
      </c>
      <c r="C13" s="186" t="s">
        <v>78</v>
      </c>
      <c r="D13" s="186" t="s">
        <v>27</v>
      </c>
      <c r="E13" s="186" t="s">
        <v>79</v>
      </c>
      <c r="F13" s="186" t="s">
        <v>27</v>
      </c>
      <c r="G13" s="186" t="s">
        <v>80</v>
      </c>
      <c r="H13" s="186" t="s">
        <v>30</v>
      </c>
      <c r="I13" s="186" t="s">
        <v>81</v>
      </c>
      <c r="J13" s="186" t="s">
        <v>30</v>
      </c>
      <c r="K13" s="186" t="s">
        <v>81</v>
      </c>
      <c r="L13" s="186" t="s">
        <v>30</v>
      </c>
      <c r="M13" s="186" t="s">
        <v>82</v>
      </c>
      <c r="N13" s="146"/>
    </row>
    <row r="14" spans="1:14" s="137" customFormat="1" ht="15" customHeight="1" x14ac:dyDescent="0.25">
      <c r="A14" s="144" t="s">
        <v>83</v>
      </c>
      <c r="B14" s="145" t="s">
        <v>84</v>
      </c>
      <c r="C14" s="186" t="s">
        <v>85</v>
      </c>
      <c r="D14" s="186" t="s">
        <v>27</v>
      </c>
      <c r="E14" s="186" t="s">
        <v>86</v>
      </c>
      <c r="F14" s="186" t="s">
        <v>27</v>
      </c>
      <c r="G14" s="186" t="s">
        <v>87</v>
      </c>
      <c r="H14" s="186" t="s">
        <v>30</v>
      </c>
      <c r="I14" s="186" t="s">
        <v>88</v>
      </c>
      <c r="J14" s="186" t="s">
        <v>30</v>
      </c>
      <c r="K14" s="186" t="s">
        <v>88</v>
      </c>
      <c r="L14" s="186" t="s">
        <v>30</v>
      </c>
      <c r="M14" s="186" t="s">
        <v>89</v>
      </c>
      <c r="N14" s="146"/>
    </row>
    <row r="15" spans="1:14" s="137" customFormat="1" ht="15" customHeight="1" x14ac:dyDescent="0.25">
      <c r="A15" s="144" t="s">
        <v>90</v>
      </c>
      <c r="B15" s="145" t="s">
        <v>91</v>
      </c>
      <c r="C15" s="186" t="s">
        <v>92</v>
      </c>
      <c r="D15" s="186" t="s">
        <v>27</v>
      </c>
      <c r="E15" s="186" t="s">
        <v>93</v>
      </c>
      <c r="F15" s="186" t="s">
        <v>27</v>
      </c>
      <c r="G15" s="186" t="s">
        <v>94</v>
      </c>
      <c r="H15" s="186" t="s">
        <v>30</v>
      </c>
      <c r="I15" s="186" t="s">
        <v>95</v>
      </c>
      <c r="J15" s="186" t="s">
        <v>30</v>
      </c>
      <c r="K15" s="186" t="s">
        <v>95</v>
      </c>
      <c r="L15" s="186" t="s">
        <v>30</v>
      </c>
      <c r="M15" s="186" t="s">
        <v>96</v>
      </c>
      <c r="N15" s="146"/>
    </row>
    <row r="16" spans="1:14" s="137" customFormat="1" ht="15" customHeight="1" x14ac:dyDescent="0.25">
      <c r="A16" s="144" t="s">
        <v>97</v>
      </c>
      <c r="B16" s="145" t="s">
        <v>98</v>
      </c>
      <c r="C16" s="186" t="s">
        <v>27</v>
      </c>
      <c r="D16" s="186" t="s">
        <v>99</v>
      </c>
      <c r="E16" s="186" t="s">
        <v>27</v>
      </c>
      <c r="F16" s="186" t="s">
        <v>100</v>
      </c>
      <c r="G16" s="186" t="s">
        <v>30</v>
      </c>
      <c r="H16" s="186" t="s">
        <v>101</v>
      </c>
      <c r="I16" s="186" t="s">
        <v>30</v>
      </c>
      <c r="J16" s="186" t="s">
        <v>102</v>
      </c>
      <c r="K16" s="186" t="s">
        <v>30</v>
      </c>
      <c r="L16" s="186" t="s">
        <v>102</v>
      </c>
      <c r="M16" s="186" t="s">
        <v>103</v>
      </c>
      <c r="N16" s="146"/>
    </row>
    <row r="17" spans="1:14" s="137" customFormat="1" ht="15" customHeight="1" x14ac:dyDescent="0.25">
      <c r="A17" s="144" t="s">
        <v>104</v>
      </c>
      <c r="B17" s="145" t="s">
        <v>105</v>
      </c>
      <c r="C17" s="186" t="s">
        <v>106</v>
      </c>
      <c r="D17" s="186" t="s">
        <v>27</v>
      </c>
      <c r="E17" s="186" t="s">
        <v>107</v>
      </c>
      <c r="F17" s="186" t="s">
        <v>27</v>
      </c>
      <c r="G17" s="186" t="s">
        <v>108</v>
      </c>
      <c r="H17" s="186" t="s">
        <v>30</v>
      </c>
      <c r="I17" s="186" t="s">
        <v>109</v>
      </c>
      <c r="J17" s="186" t="s">
        <v>30</v>
      </c>
      <c r="K17" s="186" t="s">
        <v>109</v>
      </c>
      <c r="L17" s="186" t="s">
        <v>30</v>
      </c>
      <c r="M17" s="186" t="s">
        <v>110</v>
      </c>
      <c r="N17" s="146"/>
    </row>
    <row r="18" spans="1:14" s="137" customFormat="1" ht="15" customHeight="1" x14ac:dyDescent="0.25">
      <c r="A18" s="144" t="s">
        <v>111</v>
      </c>
      <c r="B18" s="145" t="s">
        <v>112</v>
      </c>
      <c r="C18" s="186" t="s">
        <v>27</v>
      </c>
      <c r="D18" s="186" t="s">
        <v>113</v>
      </c>
      <c r="E18" s="186" t="s">
        <v>27</v>
      </c>
      <c r="F18" s="186" t="s">
        <v>114</v>
      </c>
      <c r="G18" s="186" t="s">
        <v>30</v>
      </c>
      <c r="H18" s="186" t="s">
        <v>115</v>
      </c>
      <c r="I18" s="186" t="s">
        <v>30</v>
      </c>
      <c r="J18" s="186" t="s">
        <v>116</v>
      </c>
      <c r="K18" s="186" t="s">
        <v>30</v>
      </c>
      <c r="L18" s="186" t="s">
        <v>116</v>
      </c>
      <c r="M18" s="186" t="s">
        <v>117</v>
      </c>
      <c r="N18" s="146"/>
    </row>
    <row r="19" spans="1:14" s="137" customFormat="1" ht="15" customHeight="1" x14ac:dyDescent="0.25">
      <c r="A19" s="144" t="s">
        <v>118</v>
      </c>
      <c r="B19" s="145" t="s">
        <v>119</v>
      </c>
      <c r="C19" s="186" t="s">
        <v>120</v>
      </c>
      <c r="D19" s="186" t="s">
        <v>121</v>
      </c>
      <c r="E19" s="186" t="s">
        <v>122</v>
      </c>
      <c r="F19" s="186" t="s">
        <v>123</v>
      </c>
      <c r="G19" s="186" t="s">
        <v>124</v>
      </c>
      <c r="H19" s="186" t="s">
        <v>125</v>
      </c>
      <c r="I19" s="186" t="s">
        <v>126</v>
      </c>
      <c r="J19" s="186" t="s">
        <v>127</v>
      </c>
      <c r="K19" s="186" t="s">
        <v>128</v>
      </c>
      <c r="L19" s="186" t="s">
        <v>129</v>
      </c>
      <c r="M19" s="186" t="s">
        <v>130</v>
      </c>
      <c r="N19" s="146"/>
    </row>
    <row r="20" spans="1:14" s="137" customFormat="1" ht="15" customHeight="1" x14ac:dyDescent="0.25">
      <c r="A20" s="144" t="s">
        <v>131</v>
      </c>
      <c r="B20" s="145" t="s">
        <v>132</v>
      </c>
      <c r="C20" s="186" t="s">
        <v>133</v>
      </c>
      <c r="D20" s="186" t="s">
        <v>134</v>
      </c>
      <c r="E20" s="186" t="s">
        <v>135</v>
      </c>
      <c r="F20" s="186" t="s">
        <v>136</v>
      </c>
      <c r="G20" s="186" t="s">
        <v>137</v>
      </c>
      <c r="H20" s="186" t="s">
        <v>138</v>
      </c>
      <c r="I20" s="186" t="s">
        <v>139</v>
      </c>
      <c r="J20" s="186" t="s">
        <v>140</v>
      </c>
      <c r="K20" s="186" t="s">
        <v>141</v>
      </c>
      <c r="L20" s="186" t="s">
        <v>142</v>
      </c>
      <c r="M20" s="186" t="s">
        <v>143</v>
      </c>
      <c r="N20" s="146"/>
    </row>
    <row r="21" spans="1:14" s="137" customFormat="1" ht="15" customHeight="1" x14ac:dyDescent="0.25">
      <c r="A21" s="144" t="s">
        <v>144</v>
      </c>
      <c r="B21" s="145" t="s">
        <v>145</v>
      </c>
      <c r="C21" s="186" t="s">
        <v>146</v>
      </c>
      <c r="D21" s="186" t="s">
        <v>147</v>
      </c>
      <c r="E21" s="186" t="s">
        <v>148</v>
      </c>
      <c r="F21" s="186" t="s">
        <v>149</v>
      </c>
      <c r="G21" s="186" t="s">
        <v>150</v>
      </c>
      <c r="H21" s="186" t="s">
        <v>151</v>
      </c>
      <c r="I21" s="186" t="s">
        <v>152</v>
      </c>
      <c r="J21" s="186" t="s">
        <v>153</v>
      </c>
      <c r="K21" s="186" t="s">
        <v>154</v>
      </c>
      <c r="L21" s="186" t="s">
        <v>155</v>
      </c>
      <c r="M21" s="186" t="s">
        <v>156</v>
      </c>
      <c r="N21" s="146"/>
    </row>
    <row r="22" spans="1:14" s="137" customFormat="1" ht="15" customHeight="1" x14ac:dyDescent="0.25">
      <c r="A22" s="144" t="s">
        <v>157</v>
      </c>
      <c r="B22" s="145" t="s">
        <v>158</v>
      </c>
      <c r="C22" s="186" t="s">
        <v>159</v>
      </c>
      <c r="D22" s="186" t="s">
        <v>160</v>
      </c>
      <c r="E22" s="186" t="s">
        <v>161</v>
      </c>
      <c r="F22" s="186" t="s">
        <v>162</v>
      </c>
      <c r="G22" s="186" t="s">
        <v>163</v>
      </c>
      <c r="H22" s="186" t="s">
        <v>164</v>
      </c>
      <c r="I22" s="186" t="s">
        <v>165</v>
      </c>
      <c r="J22" s="186" t="s">
        <v>166</v>
      </c>
      <c r="K22" s="186" t="s">
        <v>167</v>
      </c>
      <c r="L22" s="186" t="s">
        <v>168</v>
      </c>
      <c r="M22" s="186" t="s">
        <v>169</v>
      </c>
      <c r="N22" s="146"/>
    </row>
    <row r="23" spans="1:14" s="137" customFormat="1" ht="15" customHeight="1" x14ac:dyDescent="0.25">
      <c r="A23" s="144" t="s">
        <v>170</v>
      </c>
      <c r="B23" s="145" t="s">
        <v>171</v>
      </c>
      <c r="C23" s="186" t="s">
        <v>172</v>
      </c>
      <c r="D23" s="186" t="s">
        <v>173</v>
      </c>
      <c r="E23" s="186" t="s">
        <v>174</v>
      </c>
      <c r="F23" s="186" t="s">
        <v>175</v>
      </c>
      <c r="G23" s="186" t="s">
        <v>176</v>
      </c>
      <c r="H23" s="186" t="s">
        <v>177</v>
      </c>
      <c r="I23" s="186" t="s">
        <v>178</v>
      </c>
      <c r="J23" s="186" t="s">
        <v>179</v>
      </c>
      <c r="K23" s="186" t="s">
        <v>180</v>
      </c>
      <c r="L23" s="186" t="s">
        <v>181</v>
      </c>
      <c r="M23" s="186" t="s">
        <v>182</v>
      </c>
      <c r="N23" s="146"/>
    </row>
    <row r="24" spans="1:14" s="137" customFormat="1" ht="15" customHeight="1" x14ac:dyDescent="0.25">
      <c r="A24" s="144" t="s">
        <v>183</v>
      </c>
      <c r="B24" s="145" t="s">
        <v>184</v>
      </c>
      <c r="C24" s="186" t="s">
        <v>185</v>
      </c>
      <c r="D24" s="186" t="s">
        <v>186</v>
      </c>
      <c r="E24" s="186" t="s">
        <v>187</v>
      </c>
      <c r="F24" s="186" t="s">
        <v>188</v>
      </c>
      <c r="G24" s="186" t="s">
        <v>189</v>
      </c>
      <c r="H24" s="186" t="s">
        <v>190</v>
      </c>
      <c r="I24" s="186" t="s">
        <v>191</v>
      </c>
      <c r="J24" s="186" t="s">
        <v>192</v>
      </c>
      <c r="K24" s="186" t="s">
        <v>193</v>
      </c>
      <c r="L24" s="186" t="s">
        <v>194</v>
      </c>
      <c r="M24" s="186" t="s">
        <v>195</v>
      </c>
      <c r="N24" s="146"/>
    </row>
    <row r="25" spans="1:14" s="137" customFormat="1" ht="15" customHeight="1" x14ac:dyDescent="0.25">
      <c r="A25" s="144" t="s">
        <v>196</v>
      </c>
      <c r="B25" s="145" t="s">
        <v>197</v>
      </c>
      <c r="C25" s="186" t="s">
        <v>198</v>
      </c>
      <c r="D25" s="186" t="s">
        <v>199</v>
      </c>
      <c r="E25" s="186" t="s">
        <v>200</v>
      </c>
      <c r="F25" s="186" t="s">
        <v>201</v>
      </c>
      <c r="G25" s="186" t="s">
        <v>202</v>
      </c>
      <c r="H25" s="186" t="s">
        <v>203</v>
      </c>
      <c r="I25" s="186" t="s">
        <v>204</v>
      </c>
      <c r="J25" s="186" t="s">
        <v>205</v>
      </c>
      <c r="K25" s="186" t="s">
        <v>206</v>
      </c>
      <c r="L25" s="186" t="s">
        <v>207</v>
      </c>
      <c r="M25" s="186" t="s">
        <v>208</v>
      </c>
      <c r="N25" s="146"/>
    </row>
    <row r="26" spans="1:14" s="137" customFormat="1" ht="15" customHeight="1" x14ac:dyDescent="0.25">
      <c r="A26" s="144" t="s">
        <v>209</v>
      </c>
      <c r="B26" s="145" t="s">
        <v>210</v>
      </c>
      <c r="C26" s="186" t="s">
        <v>211</v>
      </c>
      <c r="D26" s="186" t="s">
        <v>212</v>
      </c>
      <c r="E26" s="186" t="s">
        <v>213</v>
      </c>
      <c r="F26" s="186" t="s">
        <v>214</v>
      </c>
      <c r="G26" s="186" t="s">
        <v>215</v>
      </c>
      <c r="H26" s="186" t="s">
        <v>216</v>
      </c>
      <c r="I26" s="186" t="s">
        <v>217</v>
      </c>
      <c r="J26" s="186" t="s">
        <v>218</v>
      </c>
      <c r="K26" s="186" t="s">
        <v>219</v>
      </c>
      <c r="L26" s="186" t="s">
        <v>220</v>
      </c>
      <c r="M26" s="186" t="s">
        <v>221</v>
      </c>
      <c r="N26" s="146"/>
    </row>
    <row r="27" spans="1:14" s="137" customFormat="1" ht="15" customHeight="1" x14ac:dyDescent="0.25">
      <c r="A27" s="144" t="s">
        <v>222</v>
      </c>
      <c r="B27" s="145" t="s">
        <v>223</v>
      </c>
      <c r="C27" s="186" t="s">
        <v>224</v>
      </c>
      <c r="D27" s="186" t="s">
        <v>225</v>
      </c>
      <c r="E27" s="186" t="s">
        <v>226</v>
      </c>
      <c r="F27" s="186" t="s">
        <v>227</v>
      </c>
      <c r="G27" s="186" t="s">
        <v>228</v>
      </c>
      <c r="H27" s="186" t="s">
        <v>229</v>
      </c>
      <c r="I27" s="186" t="s">
        <v>30</v>
      </c>
      <c r="J27" s="186" t="s">
        <v>230</v>
      </c>
      <c r="K27" s="186" t="s">
        <v>30</v>
      </c>
      <c r="L27" s="186" t="s">
        <v>231</v>
      </c>
      <c r="M27" s="186" t="s">
        <v>232</v>
      </c>
      <c r="N27" s="146"/>
    </row>
    <row r="28" spans="1:14" s="137" customFormat="1" ht="15" customHeight="1" x14ac:dyDescent="0.25">
      <c r="A28" s="144" t="s">
        <v>233</v>
      </c>
      <c r="B28" s="145" t="s">
        <v>234</v>
      </c>
      <c r="C28" s="186" t="s">
        <v>235</v>
      </c>
      <c r="D28" s="186" t="s">
        <v>236</v>
      </c>
      <c r="E28" s="186" t="s">
        <v>237</v>
      </c>
      <c r="F28" s="186" t="s">
        <v>238</v>
      </c>
      <c r="G28" s="186" t="s">
        <v>239</v>
      </c>
      <c r="H28" s="186" t="s">
        <v>240</v>
      </c>
      <c r="I28" s="186" t="s">
        <v>241</v>
      </c>
      <c r="J28" s="186" t="s">
        <v>242</v>
      </c>
      <c r="K28" s="186" t="s">
        <v>243</v>
      </c>
      <c r="L28" s="186" t="s">
        <v>244</v>
      </c>
      <c r="M28" s="186" t="s">
        <v>47</v>
      </c>
      <c r="N28" s="146"/>
    </row>
    <row r="29" spans="1:14" s="137" customFormat="1" ht="15" customHeight="1" x14ac:dyDescent="0.25">
      <c r="A29" s="144" t="s">
        <v>245</v>
      </c>
      <c r="B29" s="145" t="s">
        <v>246</v>
      </c>
      <c r="C29" s="186" t="s">
        <v>247</v>
      </c>
      <c r="D29" s="186" t="s">
        <v>248</v>
      </c>
      <c r="E29" s="186" t="s">
        <v>249</v>
      </c>
      <c r="F29" s="186" t="s">
        <v>250</v>
      </c>
      <c r="G29" s="186" t="s">
        <v>251</v>
      </c>
      <c r="H29" s="186" t="s">
        <v>252</v>
      </c>
      <c r="I29" s="186" t="s">
        <v>253</v>
      </c>
      <c r="J29" s="186" t="s">
        <v>254</v>
      </c>
      <c r="K29" s="186" t="s">
        <v>255</v>
      </c>
      <c r="L29" s="186" t="s">
        <v>256</v>
      </c>
      <c r="M29" s="186" t="s">
        <v>257</v>
      </c>
      <c r="N29" s="146"/>
    </row>
    <row r="30" spans="1:14" s="137" customFormat="1" ht="15" customHeight="1" x14ac:dyDescent="0.25">
      <c r="A30" s="144" t="s">
        <v>258</v>
      </c>
      <c r="B30" s="145" t="s">
        <v>259</v>
      </c>
      <c r="C30" s="186" t="s">
        <v>260</v>
      </c>
      <c r="D30" s="186" t="s">
        <v>261</v>
      </c>
      <c r="E30" s="186" t="s">
        <v>262</v>
      </c>
      <c r="F30" s="186" t="s">
        <v>263</v>
      </c>
      <c r="G30" s="186" t="s">
        <v>264</v>
      </c>
      <c r="H30" s="186" t="s">
        <v>265</v>
      </c>
      <c r="I30" s="186" t="s">
        <v>266</v>
      </c>
      <c r="J30" s="186" t="s">
        <v>267</v>
      </c>
      <c r="K30" s="186" t="s">
        <v>268</v>
      </c>
      <c r="L30" s="186" t="s">
        <v>269</v>
      </c>
      <c r="M30" s="186" t="s">
        <v>270</v>
      </c>
      <c r="N30" s="146"/>
    </row>
    <row r="31" spans="1:14" s="137" customFormat="1" ht="15" customHeight="1" x14ac:dyDescent="0.25">
      <c r="A31" s="144" t="s">
        <v>271</v>
      </c>
      <c r="B31" s="145" t="s">
        <v>272</v>
      </c>
      <c r="C31" s="186" t="s">
        <v>273</v>
      </c>
      <c r="D31" s="186" t="s">
        <v>274</v>
      </c>
      <c r="E31" s="186" t="s">
        <v>275</v>
      </c>
      <c r="F31" s="186" t="s">
        <v>276</v>
      </c>
      <c r="G31" s="186" t="s">
        <v>277</v>
      </c>
      <c r="H31" s="186" t="s">
        <v>278</v>
      </c>
      <c r="I31" s="186" t="s">
        <v>279</v>
      </c>
      <c r="J31" s="186" t="s">
        <v>280</v>
      </c>
      <c r="K31" s="186" t="s">
        <v>281</v>
      </c>
      <c r="L31" s="186" t="s">
        <v>282</v>
      </c>
      <c r="M31" s="186" t="s">
        <v>283</v>
      </c>
      <c r="N31" s="146"/>
    </row>
    <row r="32" spans="1:14" s="137" customFormat="1" ht="15" customHeight="1" x14ac:dyDescent="0.25">
      <c r="A32" s="144" t="s">
        <v>284</v>
      </c>
      <c r="B32" s="145" t="s">
        <v>285</v>
      </c>
      <c r="C32" s="186" t="s">
        <v>286</v>
      </c>
      <c r="D32" s="186" t="s">
        <v>287</v>
      </c>
      <c r="E32" s="186" t="s">
        <v>288</v>
      </c>
      <c r="F32" s="186" t="s">
        <v>289</v>
      </c>
      <c r="G32" s="186" t="s">
        <v>290</v>
      </c>
      <c r="H32" s="186" t="s">
        <v>291</v>
      </c>
      <c r="I32" s="186" t="s">
        <v>292</v>
      </c>
      <c r="J32" s="186" t="s">
        <v>293</v>
      </c>
      <c r="K32" s="186" t="s">
        <v>294</v>
      </c>
      <c r="L32" s="186" t="s">
        <v>295</v>
      </c>
      <c r="M32" s="186" t="s">
        <v>296</v>
      </c>
      <c r="N32" s="146"/>
    </row>
    <row r="33" spans="1:14" s="137" customFormat="1" ht="15" customHeight="1" x14ac:dyDescent="0.25">
      <c r="A33" s="144" t="s">
        <v>297</v>
      </c>
      <c r="B33" s="145" t="s">
        <v>298</v>
      </c>
      <c r="C33" s="186" t="s">
        <v>299</v>
      </c>
      <c r="D33" s="186" t="s">
        <v>300</v>
      </c>
      <c r="E33" s="186" t="s">
        <v>301</v>
      </c>
      <c r="F33" s="186" t="s">
        <v>302</v>
      </c>
      <c r="G33" s="186" t="s">
        <v>303</v>
      </c>
      <c r="H33" s="186" t="s">
        <v>304</v>
      </c>
      <c r="I33" s="186" t="s">
        <v>305</v>
      </c>
      <c r="J33" s="186" t="s">
        <v>306</v>
      </c>
      <c r="K33" s="186" t="s">
        <v>307</v>
      </c>
      <c r="L33" s="186" t="s">
        <v>308</v>
      </c>
      <c r="M33" s="186" t="s">
        <v>309</v>
      </c>
      <c r="N33" s="146"/>
    </row>
    <row r="34" spans="1:14" s="137" customFormat="1" ht="15" customHeight="1" x14ac:dyDescent="0.25">
      <c r="A34" s="144" t="s">
        <v>310</v>
      </c>
      <c r="B34" s="145" t="s">
        <v>311</v>
      </c>
      <c r="C34" s="186" t="s">
        <v>312</v>
      </c>
      <c r="D34" s="186" t="s">
        <v>313</v>
      </c>
      <c r="E34" s="186" t="s">
        <v>314</v>
      </c>
      <c r="F34" s="186" t="s">
        <v>315</v>
      </c>
      <c r="G34" s="186" t="s">
        <v>316</v>
      </c>
      <c r="H34" s="186" t="s">
        <v>317</v>
      </c>
      <c r="I34" s="186" t="s">
        <v>318</v>
      </c>
      <c r="J34" s="186" t="s">
        <v>319</v>
      </c>
      <c r="K34" s="186" t="s">
        <v>320</v>
      </c>
      <c r="L34" s="186" t="s">
        <v>321</v>
      </c>
      <c r="M34" s="186" t="s">
        <v>322</v>
      </c>
      <c r="N34" s="146"/>
    </row>
    <row r="35" spans="1:14" s="137" customFormat="1" ht="15" customHeight="1" x14ac:dyDescent="0.25">
      <c r="A35" s="144" t="s">
        <v>323</v>
      </c>
      <c r="B35" s="145" t="s">
        <v>324</v>
      </c>
      <c r="C35" s="186" t="s">
        <v>325</v>
      </c>
      <c r="D35" s="186" t="s">
        <v>326</v>
      </c>
      <c r="E35" s="186" t="s">
        <v>327</v>
      </c>
      <c r="F35" s="186" t="s">
        <v>328</v>
      </c>
      <c r="G35" s="186" t="s">
        <v>329</v>
      </c>
      <c r="H35" s="186" t="s">
        <v>330</v>
      </c>
      <c r="I35" s="186" t="s">
        <v>331</v>
      </c>
      <c r="J35" s="186" t="s">
        <v>332</v>
      </c>
      <c r="K35" s="186" t="s">
        <v>333</v>
      </c>
      <c r="L35" s="186" t="s">
        <v>334</v>
      </c>
      <c r="M35" s="186" t="s">
        <v>335</v>
      </c>
      <c r="N35" s="146"/>
    </row>
    <row r="36" spans="1:14" s="137" customFormat="1" ht="15" customHeight="1" x14ac:dyDescent="0.25">
      <c r="A36" s="144" t="s">
        <v>336</v>
      </c>
      <c r="B36" s="145" t="s">
        <v>337</v>
      </c>
      <c r="C36" s="186" t="s">
        <v>338</v>
      </c>
      <c r="D36" s="186" t="s">
        <v>339</v>
      </c>
      <c r="E36" s="186" t="s">
        <v>340</v>
      </c>
      <c r="F36" s="186" t="s">
        <v>341</v>
      </c>
      <c r="G36" s="186" t="s">
        <v>342</v>
      </c>
      <c r="H36" s="186" t="s">
        <v>343</v>
      </c>
      <c r="I36" s="186" t="s">
        <v>344</v>
      </c>
      <c r="J36" s="186" t="s">
        <v>345</v>
      </c>
      <c r="K36" s="186" t="s">
        <v>346</v>
      </c>
      <c r="L36" s="186" t="s">
        <v>347</v>
      </c>
      <c r="M36" s="186" t="s">
        <v>348</v>
      </c>
      <c r="N36" s="146"/>
    </row>
    <row r="37" spans="1:14" s="137" customFormat="1" ht="15" customHeight="1" x14ac:dyDescent="0.25">
      <c r="A37" s="144" t="s">
        <v>349</v>
      </c>
      <c r="B37" s="145" t="s">
        <v>350</v>
      </c>
      <c r="C37" s="186" t="s">
        <v>351</v>
      </c>
      <c r="D37" s="186" t="s">
        <v>352</v>
      </c>
      <c r="E37" s="186" t="s">
        <v>353</v>
      </c>
      <c r="F37" s="186" t="s">
        <v>354</v>
      </c>
      <c r="G37" s="186" t="s">
        <v>355</v>
      </c>
      <c r="H37" s="186" t="s">
        <v>356</v>
      </c>
      <c r="I37" s="186" t="s">
        <v>357</v>
      </c>
      <c r="J37" s="186" t="s">
        <v>358</v>
      </c>
      <c r="K37" s="186" t="s">
        <v>359</v>
      </c>
      <c r="L37" s="186" t="s">
        <v>360</v>
      </c>
      <c r="M37" s="186" t="s">
        <v>361</v>
      </c>
      <c r="N37" s="146"/>
    </row>
    <row r="38" spans="1:14" s="137" customFormat="1" ht="15" customHeight="1" x14ac:dyDescent="0.25">
      <c r="A38" s="144" t="s">
        <v>362</v>
      </c>
      <c r="B38" s="145" t="s">
        <v>363</v>
      </c>
      <c r="C38" s="186" t="s">
        <v>364</v>
      </c>
      <c r="D38" s="186" t="s">
        <v>365</v>
      </c>
      <c r="E38" s="186" t="s">
        <v>366</v>
      </c>
      <c r="F38" s="186" t="s">
        <v>367</v>
      </c>
      <c r="G38" s="186" t="s">
        <v>368</v>
      </c>
      <c r="H38" s="186" t="s">
        <v>369</v>
      </c>
      <c r="I38" s="186" t="s">
        <v>370</v>
      </c>
      <c r="J38" s="186" t="s">
        <v>371</v>
      </c>
      <c r="K38" s="186" t="s">
        <v>372</v>
      </c>
      <c r="L38" s="186" t="s">
        <v>373</v>
      </c>
      <c r="M38" s="186" t="s">
        <v>374</v>
      </c>
      <c r="N38" s="146"/>
    </row>
    <row r="39" spans="1:14" s="137" customFormat="1" ht="15" customHeight="1" x14ac:dyDescent="0.25">
      <c r="A39" s="144" t="s">
        <v>375</v>
      </c>
      <c r="B39" s="145" t="s">
        <v>376</v>
      </c>
      <c r="C39" s="186" t="s">
        <v>377</v>
      </c>
      <c r="D39" s="186" t="s">
        <v>378</v>
      </c>
      <c r="E39" s="186" t="s">
        <v>379</v>
      </c>
      <c r="F39" s="186" t="s">
        <v>380</v>
      </c>
      <c r="G39" s="186" t="s">
        <v>381</v>
      </c>
      <c r="H39" s="186" t="s">
        <v>382</v>
      </c>
      <c r="I39" s="186" t="s">
        <v>383</v>
      </c>
      <c r="J39" s="186" t="s">
        <v>384</v>
      </c>
      <c r="K39" s="186" t="s">
        <v>385</v>
      </c>
      <c r="L39" s="186" t="s">
        <v>386</v>
      </c>
      <c r="M39" s="186" t="s">
        <v>169</v>
      </c>
      <c r="N39" s="146"/>
    </row>
    <row r="40" spans="1:14" s="137" customFormat="1" ht="15" customHeight="1" x14ac:dyDescent="0.25">
      <c r="A40" s="144" t="s">
        <v>387</v>
      </c>
      <c r="B40" s="145" t="s">
        <v>388</v>
      </c>
      <c r="C40" s="186" t="s">
        <v>389</v>
      </c>
      <c r="D40" s="186" t="s">
        <v>390</v>
      </c>
      <c r="E40" s="186" t="s">
        <v>391</v>
      </c>
      <c r="F40" s="186" t="s">
        <v>392</v>
      </c>
      <c r="G40" s="186" t="s">
        <v>393</v>
      </c>
      <c r="H40" s="186" t="s">
        <v>394</v>
      </c>
      <c r="I40" s="186" t="s">
        <v>395</v>
      </c>
      <c r="J40" s="186" t="s">
        <v>396</v>
      </c>
      <c r="K40" s="186" t="s">
        <v>397</v>
      </c>
      <c r="L40" s="186" t="s">
        <v>398</v>
      </c>
      <c r="M40" s="186" t="s">
        <v>399</v>
      </c>
      <c r="N40" s="146"/>
    </row>
    <row r="41" spans="1:14" s="137" customFormat="1" ht="15" customHeight="1" x14ac:dyDescent="0.25">
      <c r="A41" s="144" t="s">
        <v>400</v>
      </c>
      <c r="B41" s="145" t="s">
        <v>401</v>
      </c>
      <c r="C41" s="186" t="s">
        <v>402</v>
      </c>
      <c r="D41" s="186" t="s">
        <v>403</v>
      </c>
      <c r="E41" s="186" t="s">
        <v>404</v>
      </c>
      <c r="F41" s="186" t="s">
        <v>405</v>
      </c>
      <c r="G41" s="186" t="s">
        <v>406</v>
      </c>
      <c r="H41" s="186" t="s">
        <v>407</v>
      </c>
      <c r="I41" s="186" t="s">
        <v>408</v>
      </c>
      <c r="J41" s="186" t="s">
        <v>409</v>
      </c>
      <c r="K41" s="186" t="s">
        <v>410</v>
      </c>
      <c r="L41" s="186" t="s">
        <v>411</v>
      </c>
      <c r="M41" s="186" t="s">
        <v>412</v>
      </c>
      <c r="N41" s="146"/>
    </row>
    <row r="42" spans="1:14" s="137" customFormat="1" ht="15" customHeight="1" x14ac:dyDescent="0.25">
      <c r="A42" s="144" t="s">
        <v>413</v>
      </c>
      <c r="B42" s="145" t="s">
        <v>414</v>
      </c>
      <c r="C42" s="186" t="s">
        <v>415</v>
      </c>
      <c r="D42" s="186" t="s">
        <v>416</v>
      </c>
      <c r="E42" s="186" t="s">
        <v>417</v>
      </c>
      <c r="F42" s="186" t="s">
        <v>418</v>
      </c>
      <c r="G42" s="186" t="s">
        <v>419</v>
      </c>
      <c r="H42" s="186" t="s">
        <v>420</v>
      </c>
      <c r="I42" s="186" t="s">
        <v>421</v>
      </c>
      <c r="J42" s="186" t="s">
        <v>422</v>
      </c>
      <c r="K42" s="186" t="s">
        <v>423</v>
      </c>
      <c r="L42" s="186" t="s">
        <v>424</v>
      </c>
      <c r="M42" s="186" t="s">
        <v>425</v>
      </c>
      <c r="N42" s="146"/>
    </row>
    <row r="43" spans="1:14" s="137" customFormat="1" ht="15" customHeight="1" x14ac:dyDescent="0.25">
      <c r="A43" s="144" t="s">
        <v>426</v>
      </c>
      <c r="B43" s="145" t="s">
        <v>427</v>
      </c>
      <c r="C43" s="186" t="s">
        <v>428</v>
      </c>
      <c r="D43" s="186" t="s">
        <v>429</v>
      </c>
      <c r="E43" s="186" t="s">
        <v>430</v>
      </c>
      <c r="F43" s="186" t="s">
        <v>431</v>
      </c>
      <c r="G43" s="186" t="s">
        <v>432</v>
      </c>
      <c r="H43" s="186" t="s">
        <v>433</v>
      </c>
      <c r="I43" s="186" t="s">
        <v>434</v>
      </c>
      <c r="J43" s="186" t="s">
        <v>435</v>
      </c>
      <c r="K43" s="186" t="s">
        <v>436</v>
      </c>
      <c r="L43" s="186" t="s">
        <v>437</v>
      </c>
      <c r="M43" s="186" t="s">
        <v>438</v>
      </c>
      <c r="N43" s="146"/>
    </row>
    <row r="44" spans="1:14" s="137" customFormat="1" ht="15" customHeight="1" x14ac:dyDescent="0.25">
      <c r="A44" s="144" t="s">
        <v>439</v>
      </c>
      <c r="B44" s="145" t="s">
        <v>440</v>
      </c>
      <c r="C44" s="186" t="s">
        <v>441</v>
      </c>
      <c r="D44" s="186" t="s">
        <v>442</v>
      </c>
      <c r="E44" s="186" t="s">
        <v>443</v>
      </c>
      <c r="F44" s="186" t="s">
        <v>444</v>
      </c>
      <c r="G44" s="186" t="s">
        <v>445</v>
      </c>
      <c r="H44" s="186" t="s">
        <v>446</v>
      </c>
      <c r="I44" s="186" t="s">
        <v>447</v>
      </c>
      <c r="J44" s="186" t="s">
        <v>448</v>
      </c>
      <c r="K44" s="186" t="s">
        <v>449</v>
      </c>
      <c r="L44" s="186" t="s">
        <v>450</v>
      </c>
      <c r="M44" s="186" t="s">
        <v>451</v>
      </c>
      <c r="N44" s="146"/>
    </row>
    <row r="45" spans="1:14" s="137" customFormat="1" ht="15" customHeight="1" x14ac:dyDescent="0.25">
      <c r="A45" s="144" t="s">
        <v>452</v>
      </c>
      <c r="B45" s="145" t="s">
        <v>453</v>
      </c>
      <c r="C45" s="186" t="s">
        <v>454</v>
      </c>
      <c r="D45" s="186" t="s">
        <v>455</v>
      </c>
      <c r="E45" s="186" t="s">
        <v>456</v>
      </c>
      <c r="F45" s="186" t="s">
        <v>457</v>
      </c>
      <c r="G45" s="186" t="s">
        <v>458</v>
      </c>
      <c r="H45" s="186" t="s">
        <v>459</v>
      </c>
      <c r="I45" s="186" t="s">
        <v>460</v>
      </c>
      <c r="J45" s="186" t="s">
        <v>461</v>
      </c>
      <c r="K45" s="186" t="s">
        <v>462</v>
      </c>
      <c r="L45" s="186" t="s">
        <v>463</v>
      </c>
      <c r="M45" s="186" t="s">
        <v>464</v>
      </c>
      <c r="N45" s="146"/>
    </row>
    <row r="46" spans="1:14" s="137" customFormat="1" ht="15" customHeight="1" x14ac:dyDescent="0.25">
      <c r="A46" s="144" t="s">
        <v>465</v>
      </c>
      <c r="B46" s="145" t="s">
        <v>466</v>
      </c>
      <c r="C46" s="186" t="s">
        <v>467</v>
      </c>
      <c r="D46" s="186" t="s">
        <v>468</v>
      </c>
      <c r="E46" s="186" t="s">
        <v>469</v>
      </c>
      <c r="F46" s="186" t="s">
        <v>470</v>
      </c>
      <c r="G46" s="186" t="s">
        <v>471</v>
      </c>
      <c r="H46" s="186" t="s">
        <v>472</v>
      </c>
      <c r="I46" s="186" t="s">
        <v>473</v>
      </c>
      <c r="J46" s="186" t="s">
        <v>474</v>
      </c>
      <c r="K46" s="186" t="s">
        <v>475</v>
      </c>
      <c r="L46" s="186" t="s">
        <v>476</v>
      </c>
      <c r="M46" s="186" t="s">
        <v>477</v>
      </c>
      <c r="N46" s="146"/>
    </row>
    <row r="47" spans="1:14" s="137" customFormat="1" ht="15" customHeight="1" x14ac:dyDescent="0.25">
      <c r="A47" s="144" t="s">
        <v>478</v>
      </c>
      <c r="B47" s="145" t="s">
        <v>479</v>
      </c>
      <c r="C47" s="186" t="s">
        <v>480</v>
      </c>
      <c r="D47" s="186" t="s">
        <v>481</v>
      </c>
      <c r="E47" s="186" t="s">
        <v>482</v>
      </c>
      <c r="F47" s="186" t="s">
        <v>483</v>
      </c>
      <c r="G47" s="186" t="s">
        <v>484</v>
      </c>
      <c r="H47" s="186" t="s">
        <v>485</v>
      </c>
      <c r="I47" s="186" t="s">
        <v>486</v>
      </c>
      <c r="J47" s="186" t="s">
        <v>487</v>
      </c>
      <c r="K47" s="186" t="s">
        <v>488</v>
      </c>
      <c r="L47" s="186" t="s">
        <v>181</v>
      </c>
      <c r="M47" s="186" t="s">
        <v>489</v>
      </c>
      <c r="N47" s="146"/>
    </row>
    <row r="48" spans="1:14" s="137" customFormat="1" ht="15" customHeight="1" x14ac:dyDescent="0.25">
      <c r="A48" s="144" t="s">
        <v>490</v>
      </c>
      <c r="B48" s="145" t="s">
        <v>491</v>
      </c>
      <c r="C48" s="186" t="s">
        <v>492</v>
      </c>
      <c r="D48" s="186" t="s">
        <v>493</v>
      </c>
      <c r="E48" s="186" t="s">
        <v>494</v>
      </c>
      <c r="F48" s="186" t="s">
        <v>495</v>
      </c>
      <c r="G48" s="186" t="s">
        <v>496</v>
      </c>
      <c r="H48" s="186" t="s">
        <v>497</v>
      </c>
      <c r="I48" s="186" t="s">
        <v>498</v>
      </c>
      <c r="J48" s="186" t="s">
        <v>499</v>
      </c>
      <c r="K48" s="186" t="s">
        <v>500</v>
      </c>
      <c r="L48" s="186" t="s">
        <v>501</v>
      </c>
      <c r="M48" s="186" t="s">
        <v>502</v>
      </c>
      <c r="N48" s="146"/>
    </row>
    <row r="49" spans="1:14" s="137" customFormat="1" ht="15" customHeight="1" x14ac:dyDescent="0.25">
      <c r="A49" s="144" t="s">
        <v>503</v>
      </c>
      <c r="B49" s="145" t="s">
        <v>504</v>
      </c>
      <c r="C49" s="186" t="s">
        <v>505</v>
      </c>
      <c r="D49" s="186" t="s">
        <v>506</v>
      </c>
      <c r="E49" s="186" t="s">
        <v>507</v>
      </c>
      <c r="F49" s="186" t="s">
        <v>508</v>
      </c>
      <c r="G49" s="186" t="s">
        <v>509</v>
      </c>
      <c r="H49" s="186" t="s">
        <v>510</v>
      </c>
      <c r="I49" s="186" t="s">
        <v>511</v>
      </c>
      <c r="J49" s="186" t="s">
        <v>30</v>
      </c>
      <c r="K49" s="186" t="s">
        <v>512</v>
      </c>
      <c r="L49" s="186" t="s">
        <v>30</v>
      </c>
      <c r="M49" s="186" t="s">
        <v>513</v>
      </c>
      <c r="N49" s="146"/>
    </row>
    <row r="50" spans="1:14" s="137" customFormat="1" ht="15" customHeight="1" x14ac:dyDescent="0.25">
      <c r="A50" s="144" t="s">
        <v>514</v>
      </c>
      <c r="B50" s="145" t="s">
        <v>515</v>
      </c>
      <c r="C50" s="186" t="s">
        <v>516</v>
      </c>
      <c r="D50" s="186" t="s">
        <v>517</v>
      </c>
      <c r="E50" s="186" t="s">
        <v>518</v>
      </c>
      <c r="F50" s="186" t="s">
        <v>27</v>
      </c>
      <c r="G50" s="186" t="s">
        <v>519</v>
      </c>
      <c r="H50" s="186" t="s">
        <v>30</v>
      </c>
      <c r="I50" s="186" t="s">
        <v>520</v>
      </c>
      <c r="J50" s="186" t="s">
        <v>30</v>
      </c>
      <c r="K50" s="186" t="s">
        <v>521</v>
      </c>
      <c r="L50" s="186" t="s">
        <v>30</v>
      </c>
      <c r="M50" s="186" t="s">
        <v>522</v>
      </c>
      <c r="N50" s="146"/>
    </row>
    <row r="51" spans="1:14" s="137" customFormat="1" ht="15" customHeight="1" x14ac:dyDescent="0.25">
      <c r="A51" s="144" t="s">
        <v>523</v>
      </c>
      <c r="B51" s="145" t="s">
        <v>524</v>
      </c>
      <c r="C51" s="186" t="s">
        <v>525</v>
      </c>
      <c r="D51" s="186" t="s">
        <v>27</v>
      </c>
      <c r="E51" s="186" t="s">
        <v>526</v>
      </c>
      <c r="F51" s="186" t="s">
        <v>27</v>
      </c>
      <c r="G51" s="186" t="s">
        <v>527</v>
      </c>
      <c r="H51" s="186" t="s">
        <v>30</v>
      </c>
      <c r="I51" s="186" t="s">
        <v>528</v>
      </c>
      <c r="J51" s="186" t="s">
        <v>30</v>
      </c>
      <c r="K51" s="186" t="s">
        <v>528</v>
      </c>
      <c r="L51" s="186" t="s">
        <v>30</v>
      </c>
      <c r="M51" s="186" t="s">
        <v>529</v>
      </c>
      <c r="N51" s="146"/>
    </row>
    <row r="52" spans="1:14" s="137" customFormat="1" ht="15" customHeight="1" x14ac:dyDescent="0.25">
      <c r="A52" s="144" t="s">
        <v>530</v>
      </c>
      <c r="B52" s="145" t="s">
        <v>531</v>
      </c>
      <c r="C52" s="186" t="s">
        <v>532</v>
      </c>
      <c r="D52" s="186" t="s">
        <v>27</v>
      </c>
      <c r="E52" s="186" t="s">
        <v>533</v>
      </c>
      <c r="F52" s="186" t="s">
        <v>27</v>
      </c>
      <c r="G52" s="186" t="s">
        <v>534</v>
      </c>
      <c r="H52" s="186" t="s">
        <v>30</v>
      </c>
      <c r="I52" s="186" t="s">
        <v>535</v>
      </c>
      <c r="J52" s="186" t="s">
        <v>30</v>
      </c>
      <c r="K52" s="186" t="s">
        <v>535</v>
      </c>
      <c r="L52" s="186" t="s">
        <v>30</v>
      </c>
      <c r="M52" s="186" t="s">
        <v>536</v>
      </c>
      <c r="N52" s="146"/>
    </row>
    <row r="53" spans="1:14" s="137" customFormat="1" ht="15" customHeight="1" x14ac:dyDescent="0.25">
      <c r="A53" s="144" t="s">
        <v>537</v>
      </c>
      <c r="B53" s="145" t="s">
        <v>538</v>
      </c>
      <c r="C53" s="186" t="s">
        <v>539</v>
      </c>
      <c r="D53" s="186" t="s">
        <v>27</v>
      </c>
      <c r="E53" s="186" t="s">
        <v>540</v>
      </c>
      <c r="F53" s="186" t="s">
        <v>27</v>
      </c>
      <c r="G53" s="186" t="s">
        <v>541</v>
      </c>
      <c r="H53" s="186" t="s">
        <v>30</v>
      </c>
      <c r="I53" s="186" t="s">
        <v>542</v>
      </c>
      <c r="J53" s="186" t="s">
        <v>30</v>
      </c>
      <c r="K53" s="186" t="s">
        <v>542</v>
      </c>
      <c r="L53" s="186" t="s">
        <v>30</v>
      </c>
      <c r="M53" s="186" t="s">
        <v>543</v>
      </c>
      <c r="N53" s="146"/>
    </row>
    <row r="54" spans="1:14" s="137" customFormat="1" ht="15" customHeight="1" x14ac:dyDescent="0.25">
      <c r="A54" s="144" t="s">
        <v>544</v>
      </c>
      <c r="B54" s="145" t="s">
        <v>545</v>
      </c>
      <c r="C54" s="186" t="s">
        <v>546</v>
      </c>
      <c r="D54" s="186" t="s">
        <v>27</v>
      </c>
      <c r="E54" s="186" t="s">
        <v>27</v>
      </c>
      <c r="F54" s="186" t="s">
        <v>27</v>
      </c>
      <c r="G54" s="186" t="s">
        <v>30</v>
      </c>
      <c r="H54" s="186" t="s">
        <v>30</v>
      </c>
      <c r="I54" s="186" t="s">
        <v>30</v>
      </c>
      <c r="J54" s="186" t="s">
        <v>30</v>
      </c>
      <c r="K54" s="186" t="s">
        <v>30</v>
      </c>
      <c r="L54" s="186" t="s">
        <v>30</v>
      </c>
      <c r="M54" s="186" t="s">
        <v>547</v>
      </c>
      <c r="N54" s="146"/>
    </row>
    <row r="55" spans="1:14" s="137" customFormat="1" ht="15" customHeight="1" x14ac:dyDescent="0.25">
      <c r="A55" s="144" t="s">
        <v>548</v>
      </c>
      <c r="B55" s="145" t="s">
        <v>549</v>
      </c>
      <c r="C55" s="186" t="s">
        <v>550</v>
      </c>
      <c r="D55" s="186" t="s">
        <v>27</v>
      </c>
      <c r="E55" s="186" t="s">
        <v>551</v>
      </c>
      <c r="F55" s="186" t="s">
        <v>27</v>
      </c>
      <c r="G55" s="186" t="s">
        <v>552</v>
      </c>
      <c r="H55" s="186" t="s">
        <v>30</v>
      </c>
      <c r="I55" s="186" t="s">
        <v>553</v>
      </c>
      <c r="J55" s="186" t="s">
        <v>30</v>
      </c>
      <c r="K55" s="186" t="s">
        <v>553</v>
      </c>
      <c r="L55" s="186" t="s">
        <v>30</v>
      </c>
      <c r="M55" s="186" t="s">
        <v>554</v>
      </c>
      <c r="N55" s="146"/>
    </row>
    <row r="56" spans="1:14" s="137" customFormat="1" ht="15" customHeight="1" x14ac:dyDescent="0.25">
      <c r="A56" s="144" t="s">
        <v>555</v>
      </c>
      <c r="B56" s="145" t="s">
        <v>556</v>
      </c>
      <c r="C56" s="186" t="s">
        <v>557</v>
      </c>
      <c r="D56" s="186" t="s">
        <v>558</v>
      </c>
      <c r="E56" s="186" t="s">
        <v>27</v>
      </c>
      <c r="F56" s="186" t="s">
        <v>27</v>
      </c>
      <c r="G56" s="186" t="s">
        <v>30</v>
      </c>
      <c r="H56" s="186" t="s">
        <v>30</v>
      </c>
      <c r="I56" s="186" t="s">
        <v>30</v>
      </c>
      <c r="J56" s="186" t="s">
        <v>30</v>
      </c>
      <c r="K56" s="186" t="s">
        <v>30</v>
      </c>
      <c r="L56" s="186" t="s">
        <v>30</v>
      </c>
      <c r="M56" s="186" t="s">
        <v>547</v>
      </c>
      <c r="N56" s="146"/>
    </row>
    <row r="57" spans="1:14" s="137" customFormat="1" ht="15" customHeight="1" x14ac:dyDescent="0.25">
      <c r="A57" s="144" t="s">
        <v>559</v>
      </c>
      <c r="B57" s="145" t="s">
        <v>560</v>
      </c>
      <c r="C57" s="186" t="s">
        <v>561</v>
      </c>
      <c r="D57" s="186" t="s">
        <v>562</v>
      </c>
      <c r="E57" s="186" t="s">
        <v>27</v>
      </c>
      <c r="F57" s="186" t="s">
        <v>561</v>
      </c>
      <c r="G57" s="186" t="s">
        <v>30</v>
      </c>
      <c r="H57" s="186" t="s">
        <v>563</v>
      </c>
      <c r="I57" s="186" t="s">
        <v>30</v>
      </c>
      <c r="J57" s="186" t="s">
        <v>564</v>
      </c>
      <c r="K57" s="186" t="s">
        <v>30</v>
      </c>
      <c r="L57" s="186" t="s">
        <v>565</v>
      </c>
      <c r="M57" s="186" t="s">
        <v>566</v>
      </c>
      <c r="N57" s="146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9" pageOrder="overThenDown" orientation="portrait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BreakPreview" zoomScale="160" zoomScaleNormal="100" zoomScaleSheetLayoutView="16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6" sqref="B16"/>
    </sheetView>
  </sheetViews>
  <sheetFormatPr defaultColWidth="10.6640625" defaultRowHeight="12" outlineLevelRow="2" x14ac:dyDescent="0.2"/>
  <cols>
    <col min="1" max="1" width="11.1640625" style="109" customWidth="1"/>
    <col min="2" max="2" width="30.1640625" style="109" customWidth="1"/>
    <col min="3" max="3" width="16.5" style="109" customWidth="1"/>
    <col min="4" max="4" width="7.1640625" style="109" customWidth="1"/>
    <col min="5" max="5" width="14.1640625" style="124" customWidth="1"/>
    <col min="6" max="6" width="7.1640625" style="109" customWidth="1"/>
    <col min="7" max="7" width="15.1640625" style="124" customWidth="1"/>
    <col min="8" max="8" width="7.1640625" style="109" customWidth="1"/>
    <col min="9" max="256" width="10.6640625" style="109"/>
    <col min="257" max="257" width="11.1640625" style="109" customWidth="1"/>
    <col min="258" max="258" width="30.1640625" style="109" customWidth="1"/>
    <col min="259" max="259" width="16.5" style="109" customWidth="1"/>
    <col min="260" max="260" width="7.1640625" style="109" customWidth="1"/>
    <col min="261" max="261" width="14.1640625" style="109" customWidth="1"/>
    <col min="262" max="262" width="7.1640625" style="109" customWidth="1"/>
    <col min="263" max="263" width="15.1640625" style="109" customWidth="1"/>
    <col min="264" max="264" width="7.1640625" style="109" customWidth="1"/>
    <col min="265" max="512" width="10.6640625" style="109"/>
    <col min="513" max="513" width="11.1640625" style="109" customWidth="1"/>
    <col min="514" max="514" width="30.1640625" style="109" customWidth="1"/>
    <col min="515" max="515" width="16.5" style="109" customWidth="1"/>
    <col min="516" max="516" width="7.1640625" style="109" customWidth="1"/>
    <col min="517" max="517" width="14.1640625" style="109" customWidth="1"/>
    <col min="518" max="518" width="7.1640625" style="109" customWidth="1"/>
    <col min="519" max="519" width="15.1640625" style="109" customWidth="1"/>
    <col min="520" max="520" width="7.1640625" style="109" customWidth="1"/>
    <col min="521" max="768" width="10.6640625" style="109"/>
    <col min="769" max="769" width="11.1640625" style="109" customWidth="1"/>
    <col min="770" max="770" width="30.1640625" style="109" customWidth="1"/>
    <col min="771" max="771" width="16.5" style="109" customWidth="1"/>
    <col min="772" max="772" width="7.1640625" style="109" customWidth="1"/>
    <col min="773" max="773" width="14.1640625" style="109" customWidth="1"/>
    <col min="774" max="774" width="7.1640625" style="109" customWidth="1"/>
    <col min="775" max="775" width="15.1640625" style="109" customWidth="1"/>
    <col min="776" max="776" width="7.1640625" style="109" customWidth="1"/>
    <col min="777" max="1024" width="10.6640625" style="109"/>
    <col min="1025" max="1025" width="11.1640625" style="109" customWidth="1"/>
    <col min="1026" max="1026" width="30.1640625" style="109" customWidth="1"/>
    <col min="1027" max="1027" width="16.5" style="109" customWidth="1"/>
    <col min="1028" max="1028" width="7.1640625" style="109" customWidth="1"/>
    <col min="1029" max="1029" width="14.1640625" style="109" customWidth="1"/>
    <col min="1030" max="1030" width="7.1640625" style="109" customWidth="1"/>
    <col min="1031" max="1031" width="15.1640625" style="109" customWidth="1"/>
    <col min="1032" max="1032" width="7.1640625" style="109" customWidth="1"/>
    <col min="1033" max="1280" width="10.6640625" style="109"/>
    <col min="1281" max="1281" width="11.1640625" style="109" customWidth="1"/>
    <col min="1282" max="1282" width="30.1640625" style="109" customWidth="1"/>
    <col min="1283" max="1283" width="16.5" style="109" customWidth="1"/>
    <col min="1284" max="1284" width="7.1640625" style="109" customWidth="1"/>
    <col min="1285" max="1285" width="14.1640625" style="109" customWidth="1"/>
    <col min="1286" max="1286" width="7.1640625" style="109" customWidth="1"/>
    <col min="1287" max="1287" width="15.1640625" style="109" customWidth="1"/>
    <col min="1288" max="1288" width="7.1640625" style="109" customWidth="1"/>
    <col min="1289" max="1536" width="10.6640625" style="109"/>
    <col min="1537" max="1537" width="11.1640625" style="109" customWidth="1"/>
    <col min="1538" max="1538" width="30.1640625" style="109" customWidth="1"/>
    <col min="1539" max="1539" width="16.5" style="109" customWidth="1"/>
    <col min="1540" max="1540" width="7.1640625" style="109" customWidth="1"/>
    <col min="1541" max="1541" width="14.1640625" style="109" customWidth="1"/>
    <col min="1542" max="1542" width="7.1640625" style="109" customWidth="1"/>
    <col min="1543" max="1543" width="15.1640625" style="109" customWidth="1"/>
    <col min="1544" max="1544" width="7.1640625" style="109" customWidth="1"/>
    <col min="1545" max="1792" width="10.6640625" style="109"/>
    <col min="1793" max="1793" width="11.1640625" style="109" customWidth="1"/>
    <col min="1794" max="1794" width="30.1640625" style="109" customWidth="1"/>
    <col min="1795" max="1795" width="16.5" style="109" customWidth="1"/>
    <col min="1796" max="1796" width="7.1640625" style="109" customWidth="1"/>
    <col min="1797" max="1797" width="14.1640625" style="109" customWidth="1"/>
    <col min="1798" max="1798" width="7.1640625" style="109" customWidth="1"/>
    <col min="1799" max="1799" width="15.1640625" style="109" customWidth="1"/>
    <col min="1800" max="1800" width="7.1640625" style="109" customWidth="1"/>
    <col min="1801" max="2048" width="10.6640625" style="109"/>
    <col min="2049" max="2049" width="11.1640625" style="109" customWidth="1"/>
    <col min="2050" max="2050" width="30.1640625" style="109" customWidth="1"/>
    <col min="2051" max="2051" width="16.5" style="109" customWidth="1"/>
    <col min="2052" max="2052" width="7.1640625" style="109" customWidth="1"/>
    <col min="2053" max="2053" width="14.1640625" style="109" customWidth="1"/>
    <col min="2054" max="2054" width="7.1640625" style="109" customWidth="1"/>
    <col min="2055" max="2055" width="15.1640625" style="109" customWidth="1"/>
    <col min="2056" max="2056" width="7.1640625" style="109" customWidth="1"/>
    <col min="2057" max="2304" width="10.6640625" style="109"/>
    <col min="2305" max="2305" width="11.1640625" style="109" customWidth="1"/>
    <col min="2306" max="2306" width="30.1640625" style="109" customWidth="1"/>
    <col min="2307" max="2307" width="16.5" style="109" customWidth="1"/>
    <col min="2308" max="2308" width="7.1640625" style="109" customWidth="1"/>
    <col min="2309" max="2309" width="14.1640625" style="109" customWidth="1"/>
    <col min="2310" max="2310" width="7.1640625" style="109" customWidth="1"/>
    <col min="2311" max="2311" width="15.1640625" style="109" customWidth="1"/>
    <col min="2312" max="2312" width="7.1640625" style="109" customWidth="1"/>
    <col min="2313" max="2560" width="10.6640625" style="109"/>
    <col min="2561" max="2561" width="11.1640625" style="109" customWidth="1"/>
    <col min="2562" max="2562" width="30.1640625" style="109" customWidth="1"/>
    <col min="2563" max="2563" width="16.5" style="109" customWidth="1"/>
    <col min="2564" max="2564" width="7.1640625" style="109" customWidth="1"/>
    <col min="2565" max="2565" width="14.1640625" style="109" customWidth="1"/>
    <col min="2566" max="2566" width="7.1640625" style="109" customWidth="1"/>
    <col min="2567" max="2567" width="15.1640625" style="109" customWidth="1"/>
    <col min="2568" max="2568" width="7.1640625" style="109" customWidth="1"/>
    <col min="2569" max="2816" width="10.6640625" style="109"/>
    <col min="2817" max="2817" width="11.1640625" style="109" customWidth="1"/>
    <col min="2818" max="2818" width="30.1640625" style="109" customWidth="1"/>
    <col min="2819" max="2819" width="16.5" style="109" customWidth="1"/>
    <col min="2820" max="2820" width="7.1640625" style="109" customWidth="1"/>
    <col min="2821" max="2821" width="14.1640625" style="109" customWidth="1"/>
    <col min="2822" max="2822" width="7.1640625" style="109" customWidth="1"/>
    <col min="2823" max="2823" width="15.1640625" style="109" customWidth="1"/>
    <col min="2824" max="2824" width="7.1640625" style="109" customWidth="1"/>
    <col min="2825" max="3072" width="10.6640625" style="109"/>
    <col min="3073" max="3073" width="11.1640625" style="109" customWidth="1"/>
    <col min="3074" max="3074" width="30.1640625" style="109" customWidth="1"/>
    <col min="3075" max="3075" width="16.5" style="109" customWidth="1"/>
    <col min="3076" max="3076" width="7.1640625" style="109" customWidth="1"/>
    <col min="3077" max="3077" width="14.1640625" style="109" customWidth="1"/>
    <col min="3078" max="3078" width="7.1640625" style="109" customWidth="1"/>
    <col min="3079" max="3079" width="15.1640625" style="109" customWidth="1"/>
    <col min="3080" max="3080" width="7.1640625" style="109" customWidth="1"/>
    <col min="3081" max="3328" width="10.6640625" style="109"/>
    <col min="3329" max="3329" width="11.1640625" style="109" customWidth="1"/>
    <col min="3330" max="3330" width="30.1640625" style="109" customWidth="1"/>
    <col min="3331" max="3331" width="16.5" style="109" customWidth="1"/>
    <col min="3332" max="3332" width="7.1640625" style="109" customWidth="1"/>
    <col min="3333" max="3333" width="14.1640625" style="109" customWidth="1"/>
    <col min="3334" max="3334" width="7.1640625" style="109" customWidth="1"/>
    <col min="3335" max="3335" width="15.1640625" style="109" customWidth="1"/>
    <col min="3336" max="3336" width="7.1640625" style="109" customWidth="1"/>
    <col min="3337" max="3584" width="10.6640625" style="109"/>
    <col min="3585" max="3585" width="11.1640625" style="109" customWidth="1"/>
    <col min="3586" max="3586" width="30.1640625" style="109" customWidth="1"/>
    <col min="3587" max="3587" width="16.5" style="109" customWidth="1"/>
    <col min="3588" max="3588" width="7.1640625" style="109" customWidth="1"/>
    <col min="3589" max="3589" width="14.1640625" style="109" customWidth="1"/>
    <col min="3590" max="3590" width="7.1640625" style="109" customWidth="1"/>
    <col min="3591" max="3591" width="15.1640625" style="109" customWidth="1"/>
    <col min="3592" max="3592" width="7.1640625" style="109" customWidth="1"/>
    <col min="3593" max="3840" width="10.6640625" style="109"/>
    <col min="3841" max="3841" width="11.1640625" style="109" customWidth="1"/>
    <col min="3842" max="3842" width="30.1640625" style="109" customWidth="1"/>
    <col min="3843" max="3843" width="16.5" style="109" customWidth="1"/>
    <col min="3844" max="3844" width="7.1640625" style="109" customWidth="1"/>
    <col min="3845" max="3845" width="14.1640625" style="109" customWidth="1"/>
    <col min="3846" max="3846" width="7.1640625" style="109" customWidth="1"/>
    <col min="3847" max="3847" width="15.1640625" style="109" customWidth="1"/>
    <col min="3848" max="3848" width="7.1640625" style="109" customWidth="1"/>
    <col min="3849" max="4096" width="10.6640625" style="109"/>
    <col min="4097" max="4097" width="11.1640625" style="109" customWidth="1"/>
    <col min="4098" max="4098" width="30.1640625" style="109" customWidth="1"/>
    <col min="4099" max="4099" width="16.5" style="109" customWidth="1"/>
    <col min="4100" max="4100" width="7.1640625" style="109" customWidth="1"/>
    <col min="4101" max="4101" width="14.1640625" style="109" customWidth="1"/>
    <col min="4102" max="4102" width="7.1640625" style="109" customWidth="1"/>
    <col min="4103" max="4103" width="15.1640625" style="109" customWidth="1"/>
    <col min="4104" max="4104" width="7.1640625" style="109" customWidth="1"/>
    <col min="4105" max="4352" width="10.6640625" style="109"/>
    <col min="4353" max="4353" width="11.1640625" style="109" customWidth="1"/>
    <col min="4354" max="4354" width="30.1640625" style="109" customWidth="1"/>
    <col min="4355" max="4355" width="16.5" style="109" customWidth="1"/>
    <col min="4356" max="4356" width="7.1640625" style="109" customWidth="1"/>
    <col min="4357" max="4357" width="14.1640625" style="109" customWidth="1"/>
    <col min="4358" max="4358" width="7.1640625" style="109" customWidth="1"/>
    <col min="4359" max="4359" width="15.1640625" style="109" customWidth="1"/>
    <col min="4360" max="4360" width="7.1640625" style="109" customWidth="1"/>
    <col min="4361" max="4608" width="10.6640625" style="109"/>
    <col min="4609" max="4609" width="11.1640625" style="109" customWidth="1"/>
    <col min="4610" max="4610" width="30.1640625" style="109" customWidth="1"/>
    <col min="4611" max="4611" width="16.5" style="109" customWidth="1"/>
    <col min="4612" max="4612" width="7.1640625" style="109" customWidth="1"/>
    <col min="4613" max="4613" width="14.1640625" style="109" customWidth="1"/>
    <col min="4614" max="4614" width="7.1640625" style="109" customWidth="1"/>
    <col min="4615" max="4615" width="15.1640625" style="109" customWidth="1"/>
    <col min="4616" max="4616" width="7.1640625" style="109" customWidth="1"/>
    <col min="4617" max="4864" width="10.6640625" style="109"/>
    <col min="4865" max="4865" width="11.1640625" style="109" customWidth="1"/>
    <col min="4866" max="4866" width="30.1640625" style="109" customWidth="1"/>
    <col min="4867" max="4867" width="16.5" style="109" customWidth="1"/>
    <col min="4868" max="4868" width="7.1640625" style="109" customWidth="1"/>
    <col min="4869" max="4869" width="14.1640625" style="109" customWidth="1"/>
    <col min="4870" max="4870" width="7.1640625" style="109" customWidth="1"/>
    <col min="4871" max="4871" width="15.1640625" style="109" customWidth="1"/>
    <col min="4872" max="4872" width="7.1640625" style="109" customWidth="1"/>
    <col min="4873" max="5120" width="10.6640625" style="109"/>
    <col min="5121" max="5121" width="11.1640625" style="109" customWidth="1"/>
    <col min="5122" max="5122" width="30.1640625" style="109" customWidth="1"/>
    <col min="5123" max="5123" width="16.5" style="109" customWidth="1"/>
    <col min="5124" max="5124" width="7.1640625" style="109" customWidth="1"/>
    <col min="5125" max="5125" width="14.1640625" style="109" customWidth="1"/>
    <col min="5126" max="5126" width="7.1640625" style="109" customWidth="1"/>
    <col min="5127" max="5127" width="15.1640625" style="109" customWidth="1"/>
    <col min="5128" max="5128" width="7.1640625" style="109" customWidth="1"/>
    <col min="5129" max="5376" width="10.6640625" style="109"/>
    <col min="5377" max="5377" width="11.1640625" style="109" customWidth="1"/>
    <col min="5378" max="5378" width="30.1640625" style="109" customWidth="1"/>
    <col min="5379" max="5379" width="16.5" style="109" customWidth="1"/>
    <col min="5380" max="5380" width="7.1640625" style="109" customWidth="1"/>
    <col min="5381" max="5381" width="14.1640625" style="109" customWidth="1"/>
    <col min="5382" max="5382" width="7.1640625" style="109" customWidth="1"/>
    <col min="5383" max="5383" width="15.1640625" style="109" customWidth="1"/>
    <col min="5384" max="5384" width="7.1640625" style="109" customWidth="1"/>
    <col min="5385" max="5632" width="10.6640625" style="109"/>
    <col min="5633" max="5633" width="11.1640625" style="109" customWidth="1"/>
    <col min="5634" max="5634" width="30.1640625" style="109" customWidth="1"/>
    <col min="5635" max="5635" width="16.5" style="109" customWidth="1"/>
    <col min="5636" max="5636" width="7.1640625" style="109" customWidth="1"/>
    <col min="5637" max="5637" width="14.1640625" style="109" customWidth="1"/>
    <col min="5638" max="5638" width="7.1640625" style="109" customWidth="1"/>
    <col min="5639" max="5639" width="15.1640625" style="109" customWidth="1"/>
    <col min="5640" max="5640" width="7.1640625" style="109" customWidth="1"/>
    <col min="5641" max="5888" width="10.6640625" style="109"/>
    <col min="5889" max="5889" width="11.1640625" style="109" customWidth="1"/>
    <col min="5890" max="5890" width="30.1640625" style="109" customWidth="1"/>
    <col min="5891" max="5891" width="16.5" style="109" customWidth="1"/>
    <col min="5892" max="5892" width="7.1640625" style="109" customWidth="1"/>
    <col min="5893" max="5893" width="14.1640625" style="109" customWidth="1"/>
    <col min="5894" max="5894" width="7.1640625" style="109" customWidth="1"/>
    <col min="5895" max="5895" width="15.1640625" style="109" customWidth="1"/>
    <col min="5896" max="5896" width="7.1640625" style="109" customWidth="1"/>
    <col min="5897" max="6144" width="10.6640625" style="109"/>
    <col min="6145" max="6145" width="11.1640625" style="109" customWidth="1"/>
    <col min="6146" max="6146" width="30.1640625" style="109" customWidth="1"/>
    <col min="6147" max="6147" width="16.5" style="109" customWidth="1"/>
    <col min="6148" max="6148" width="7.1640625" style="109" customWidth="1"/>
    <col min="6149" max="6149" width="14.1640625" style="109" customWidth="1"/>
    <col min="6150" max="6150" width="7.1640625" style="109" customWidth="1"/>
    <col min="6151" max="6151" width="15.1640625" style="109" customWidth="1"/>
    <col min="6152" max="6152" width="7.1640625" style="109" customWidth="1"/>
    <col min="6153" max="6400" width="10.6640625" style="109"/>
    <col min="6401" max="6401" width="11.1640625" style="109" customWidth="1"/>
    <col min="6402" max="6402" width="30.1640625" style="109" customWidth="1"/>
    <col min="6403" max="6403" width="16.5" style="109" customWidth="1"/>
    <col min="6404" max="6404" width="7.1640625" style="109" customWidth="1"/>
    <col min="6405" max="6405" width="14.1640625" style="109" customWidth="1"/>
    <col min="6406" max="6406" width="7.1640625" style="109" customWidth="1"/>
    <col min="6407" max="6407" width="15.1640625" style="109" customWidth="1"/>
    <col min="6408" max="6408" width="7.1640625" style="109" customWidth="1"/>
    <col min="6409" max="6656" width="10.6640625" style="109"/>
    <col min="6657" max="6657" width="11.1640625" style="109" customWidth="1"/>
    <col min="6658" max="6658" width="30.1640625" style="109" customWidth="1"/>
    <col min="6659" max="6659" width="16.5" style="109" customWidth="1"/>
    <col min="6660" max="6660" width="7.1640625" style="109" customWidth="1"/>
    <col min="6661" max="6661" width="14.1640625" style="109" customWidth="1"/>
    <col min="6662" max="6662" width="7.1640625" style="109" customWidth="1"/>
    <col min="6663" max="6663" width="15.1640625" style="109" customWidth="1"/>
    <col min="6664" max="6664" width="7.1640625" style="109" customWidth="1"/>
    <col min="6665" max="6912" width="10.6640625" style="109"/>
    <col min="6913" max="6913" width="11.1640625" style="109" customWidth="1"/>
    <col min="6914" max="6914" width="30.1640625" style="109" customWidth="1"/>
    <col min="6915" max="6915" width="16.5" style="109" customWidth="1"/>
    <col min="6916" max="6916" width="7.1640625" style="109" customWidth="1"/>
    <col min="6917" max="6917" width="14.1640625" style="109" customWidth="1"/>
    <col min="6918" max="6918" width="7.1640625" style="109" customWidth="1"/>
    <col min="6919" max="6919" width="15.1640625" style="109" customWidth="1"/>
    <col min="6920" max="6920" width="7.1640625" style="109" customWidth="1"/>
    <col min="6921" max="7168" width="10.6640625" style="109"/>
    <col min="7169" max="7169" width="11.1640625" style="109" customWidth="1"/>
    <col min="7170" max="7170" width="30.1640625" style="109" customWidth="1"/>
    <col min="7171" max="7171" width="16.5" style="109" customWidth="1"/>
    <col min="7172" max="7172" width="7.1640625" style="109" customWidth="1"/>
    <col min="7173" max="7173" width="14.1640625" style="109" customWidth="1"/>
    <col min="7174" max="7174" width="7.1640625" style="109" customWidth="1"/>
    <col min="7175" max="7175" width="15.1640625" style="109" customWidth="1"/>
    <col min="7176" max="7176" width="7.1640625" style="109" customWidth="1"/>
    <col min="7177" max="7424" width="10.6640625" style="109"/>
    <col min="7425" max="7425" width="11.1640625" style="109" customWidth="1"/>
    <col min="7426" max="7426" width="30.1640625" style="109" customWidth="1"/>
    <col min="7427" max="7427" width="16.5" style="109" customWidth="1"/>
    <col min="7428" max="7428" width="7.1640625" style="109" customWidth="1"/>
    <col min="7429" max="7429" width="14.1640625" style="109" customWidth="1"/>
    <col min="7430" max="7430" width="7.1640625" style="109" customWidth="1"/>
    <col min="7431" max="7431" width="15.1640625" style="109" customWidth="1"/>
    <col min="7432" max="7432" width="7.1640625" style="109" customWidth="1"/>
    <col min="7433" max="7680" width="10.6640625" style="109"/>
    <col min="7681" max="7681" width="11.1640625" style="109" customWidth="1"/>
    <col min="7682" max="7682" width="30.1640625" style="109" customWidth="1"/>
    <col min="7683" max="7683" width="16.5" style="109" customWidth="1"/>
    <col min="7684" max="7684" width="7.1640625" style="109" customWidth="1"/>
    <col min="7685" max="7685" width="14.1640625" style="109" customWidth="1"/>
    <col min="7686" max="7686" width="7.1640625" style="109" customWidth="1"/>
    <col min="7687" max="7687" width="15.1640625" style="109" customWidth="1"/>
    <col min="7688" max="7688" width="7.1640625" style="109" customWidth="1"/>
    <col min="7689" max="7936" width="10.6640625" style="109"/>
    <col min="7937" max="7937" width="11.1640625" style="109" customWidth="1"/>
    <col min="7938" max="7938" width="30.1640625" style="109" customWidth="1"/>
    <col min="7939" max="7939" width="16.5" style="109" customWidth="1"/>
    <col min="7940" max="7940" width="7.1640625" style="109" customWidth="1"/>
    <col min="7941" max="7941" width="14.1640625" style="109" customWidth="1"/>
    <col min="7942" max="7942" width="7.1640625" style="109" customWidth="1"/>
    <col min="7943" max="7943" width="15.1640625" style="109" customWidth="1"/>
    <col min="7944" max="7944" width="7.1640625" style="109" customWidth="1"/>
    <col min="7945" max="8192" width="10.6640625" style="109"/>
    <col min="8193" max="8193" width="11.1640625" style="109" customWidth="1"/>
    <col min="8194" max="8194" width="30.1640625" style="109" customWidth="1"/>
    <col min="8195" max="8195" width="16.5" style="109" customWidth="1"/>
    <col min="8196" max="8196" width="7.1640625" style="109" customWidth="1"/>
    <col min="8197" max="8197" width="14.1640625" style="109" customWidth="1"/>
    <col min="8198" max="8198" width="7.1640625" style="109" customWidth="1"/>
    <col min="8199" max="8199" width="15.1640625" style="109" customWidth="1"/>
    <col min="8200" max="8200" width="7.1640625" style="109" customWidth="1"/>
    <col min="8201" max="8448" width="10.6640625" style="109"/>
    <col min="8449" max="8449" width="11.1640625" style="109" customWidth="1"/>
    <col min="8450" max="8450" width="30.1640625" style="109" customWidth="1"/>
    <col min="8451" max="8451" width="16.5" style="109" customWidth="1"/>
    <col min="8452" max="8452" width="7.1640625" style="109" customWidth="1"/>
    <col min="8453" max="8453" width="14.1640625" style="109" customWidth="1"/>
    <col min="8454" max="8454" width="7.1640625" style="109" customWidth="1"/>
    <col min="8455" max="8455" width="15.1640625" style="109" customWidth="1"/>
    <col min="8456" max="8456" width="7.1640625" style="109" customWidth="1"/>
    <col min="8457" max="8704" width="10.6640625" style="109"/>
    <col min="8705" max="8705" width="11.1640625" style="109" customWidth="1"/>
    <col min="8706" max="8706" width="30.1640625" style="109" customWidth="1"/>
    <col min="8707" max="8707" width="16.5" style="109" customWidth="1"/>
    <col min="8708" max="8708" width="7.1640625" style="109" customWidth="1"/>
    <col min="8709" max="8709" width="14.1640625" style="109" customWidth="1"/>
    <col min="8710" max="8710" width="7.1640625" style="109" customWidth="1"/>
    <col min="8711" max="8711" width="15.1640625" style="109" customWidth="1"/>
    <col min="8712" max="8712" width="7.1640625" style="109" customWidth="1"/>
    <col min="8713" max="8960" width="10.6640625" style="109"/>
    <col min="8961" max="8961" width="11.1640625" style="109" customWidth="1"/>
    <col min="8962" max="8962" width="30.1640625" style="109" customWidth="1"/>
    <col min="8963" max="8963" width="16.5" style="109" customWidth="1"/>
    <col min="8964" max="8964" width="7.1640625" style="109" customWidth="1"/>
    <col min="8965" max="8965" width="14.1640625" style="109" customWidth="1"/>
    <col min="8966" max="8966" width="7.1640625" style="109" customWidth="1"/>
    <col min="8967" max="8967" width="15.1640625" style="109" customWidth="1"/>
    <col min="8968" max="8968" width="7.1640625" style="109" customWidth="1"/>
    <col min="8969" max="9216" width="10.6640625" style="109"/>
    <col min="9217" max="9217" width="11.1640625" style="109" customWidth="1"/>
    <col min="9218" max="9218" width="30.1640625" style="109" customWidth="1"/>
    <col min="9219" max="9219" width="16.5" style="109" customWidth="1"/>
    <col min="9220" max="9220" width="7.1640625" style="109" customWidth="1"/>
    <col min="9221" max="9221" width="14.1640625" style="109" customWidth="1"/>
    <col min="9222" max="9222" width="7.1640625" style="109" customWidth="1"/>
    <col min="9223" max="9223" width="15.1640625" style="109" customWidth="1"/>
    <col min="9224" max="9224" width="7.1640625" style="109" customWidth="1"/>
    <col min="9225" max="9472" width="10.6640625" style="109"/>
    <col min="9473" max="9473" width="11.1640625" style="109" customWidth="1"/>
    <col min="9474" max="9474" width="30.1640625" style="109" customWidth="1"/>
    <col min="9475" max="9475" width="16.5" style="109" customWidth="1"/>
    <col min="9476" max="9476" width="7.1640625" style="109" customWidth="1"/>
    <col min="9477" max="9477" width="14.1640625" style="109" customWidth="1"/>
    <col min="9478" max="9478" width="7.1640625" style="109" customWidth="1"/>
    <col min="9479" max="9479" width="15.1640625" style="109" customWidth="1"/>
    <col min="9480" max="9480" width="7.1640625" style="109" customWidth="1"/>
    <col min="9481" max="9728" width="10.6640625" style="109"/>
    <col min="9729" max="9729" width="11.1640625" style="109" customWidth="1"/>
    <col min="9730" max="9730" width="30.1640625" style="109" customWidth="1"/>
    <col min="9731" max="9731" width="16.5" style="109" customWidth="1"/>
    <col min="9732" max="9732" width="7.1640625" style="109" customWidth="1"/>
    <col min="9733" max="9733" width="14.1640625" style="109" customWidth="1"/>
    <col min="9734" max="9734" width="7.1640625" style="109" customWidth="1"/>
    <col min="9735" max="9735" width="15.1640625" style="109" customWidth="1"/>
    <col min="9736" max="9736" width="7.1640625" style="109" customWidth="1"/>
    <col min="9737" max="9984" width="10.6640625" style="109"/>
    <col min="9985" max="9985" width="11.1640625" style="109" customWidth="1"/>
    <col min="9986" max="9986" width="30.1640625" style="109" customWidth="1"/>
    <col min="9987" max="9987" width="16.5" style="109" customWidth="1"/>
    <col min="9988" max="9988" width="7.1640625" style="109" customWidth="1"/>
    <col min="9989" max="9989" width="14.1640625" style="109" customWidth="1"/>
    <col min="9990" max="9990" width="7.1640625" style="109" customWidth="1"/>
    <col min="9991" max="9991" width="15.1640625" style="109" customWidth="1"/>
    <col min="9992" max="9992" width="7.1640625" style="109" customWidth="1"/>
    <col min="9993" max="10240" width="10.6640625" style="109"/>
    <col min="10241" max="10241" width="11.1640625" style="109" customWidth="1"/>
    <col min="10242" max="10242" width="30.1640625" style="109" customWidth="1"/>
    <col min="10243" max="10243" width="16.5" style="109" customWidth="1"/>
    <col min="10244" max="10244" width="7.1640625" style="109" customWidth="1"/>
    <col min="10245" max="10245" width="14.1640625" style="109" customWidth="1"/>
    <col min="10246" max="10246" width="7.1640625" style="109" customWidth="1"/>
    <col min="10247" max="10247" width="15.1640625" style="109" customWidth="1"/>
    <col min="10248" max="10248" width="7.1640625" style="109" customWidth="1"/>
    <col min="10249" max="10496" width="10.6640625" style="109"/>
    <col min="10497" max="10497" width="11.1640625" style="109" customWidth="1"/>
    <col min="10498" max="10498" width="30.1640625" style="109" customWidth="1"/>
    <col min="10499" max="10499" width="16.5" style="109" customWidth="1"/>
    <col min="10500" max="10500" width="7.1640625" style="109" customWidth="1"/>
    <col min="10501" max="10501" width="14.1640625" style="109" customWidth="1"/>
    <col min="10502" max="10502" width="7.1640625" style="109" customWidth="1"/>
    <col min="10503" max="10503" width="15.1640625" style="109" customWidth="1"/>
    <col min="10504" max="10504" width="7.1640625" style="109" customWidth="1"/>
    <col min="10505" max="10752" width="10.6640625" style="109"/>
    <col min="10753" max="10753" width="11.1640625" style="109" customWidth="1"/>
    <col min="10754" max="10754" width="30.1640625" style="109" customWidth="1"/>
    <col min="10755" max="10755" width="16.5" style="109" customWidth="1"/>
    <col min="10756" max="10756" width="7.1640625" style="109" customWidth="1"/>
    <col min="10757" max="10757" width="14.1640625" style="109" customWidth="1"/>
    <col min="10758" max="10758" width="7.1640625" style="109" customWidth="1"/>
    <col min="10759" max="10759" width="15.1640625" style="109" customWidth="1"/>
    <col min="10760" max="10760" width="7.1640625" style="109" customWidth="1"/>
    <col min="10761" max="11008" width="10.6640625" style="109"/>
    <col min="11009" max="11009" width="11.1640625" style="109" customWidth="1"/>
    <col min="11010" max="11010" width="30.1640625" style="109" customWidth="1"/>
    <col min="11011" max="11011" width="16.5" style="109" customWidth="1"/>
    <col min="11012" max="11012" width="7.1640625" style="109" customWidth="1"/>
    <col min="11013" max="11013" width="14.1640625" style="109" customWidth="1"/>
    <col min="11014" max="11014" width="7.1640625" style="109" customWidth="1"/>
    <col min="11015" max="11015" width="15.1640625" style="109" customWidth="1"/>
    <col min="11016" max="11016" width="7.1640625" style="109" customWidth="1"/>
    <col min="11017" max="11264" width="10.6640625" style="109"/>
    <col min="11265" max="11265" width="11.1640625" style="109" customWidth="1"/>
    <col min="11266" max="11266" width="30.1640625" style="109" customWidth="1"/>
    <col min="11267" max="11267" width="16.5" style="109" customWidth="1"/>
    <col min="11268" max="11268" width="7.1640625" style="109" customWidth="1"/>
    <col min="11269" max="11269" width="14.1640625" style="109" customWidth="1"/>
    <col min="11270" max="11270" width="7.1640625" style="109" customWidth="1"/>
    <col min="11271" max="11271" width="15.1640625" style="109" customWidth="1"/>
    <col min="11272" max="11272" width="7.1640625" style="109" customWidth="1"/>
    <col min="11273" max="11520" width="10.6640625" style="109"/>
    <col min="11521" max="11521" width="11.1640625" style="109" customWidth="1"/>
    <col min="11522" max="11522" width="30.1640625" style="109" customWidth="1"/>
    <col min="11523" max="11523" width="16.5" style="109" customWidth="1"/>
    <col min="11524" max="11524" width="7.1640625" style="109" customWidth="1"/>
    <col min="11525" max="11525" width="14.1640625" style="109" customWidth="1"/>
    <col min="11526" max="11526" width="7.1640625" style="109" customWidth="1"/>
    <col min="11527" max="11527" width="15.1640625" style="109" customWidth="1"/>
    <col min="11528" max="11528" width="7.1640625" style="109" customWidth="1"/>
    <col min="11529" max="11776" width="10.6640625" style="109"/>
    <col min="11777" max="11777" width="11.1640625" style="109" customWidth="1"/>
    <col min="11778" max="11778" width="30.1640625" style="109" customWidth="1"/>
    <col min="11779" max="11779" width="16.5" style="109" customWidth="1"/>
    <col min="11780" max="11780" width="7.1640625" style="109" customWidth="1"/>
    <col min="11781" max="11781" width="14.1640625" style="109" customWidth="1"/>
    <col min="11782" max="11782" width="7.1640625" style="109" customWidth="1"/>
    <col min="11783" max="11783" width="15.1640625" style="109" customWidth="1"/>
    <col min="11784" max="11784" width="7.1640625" style="109" customWidth="1"/>
    <col min="11785" max="12032" width="10.6640625" style="109"/>
    <col min="12033" max="12033" width="11.1640625" style="109" customWidth="1"/>
    <col min="12034" max="12034" width="30.1640625" style="109" customWidth="1"/>
    <col min="12035" max="12035" width="16.5" style="109" customWidth="1"/>
    <col min="12036" max="12036" width="7.1640625" style="109" customWidth="1"/>
    <col min="12037" max="12037" width="14.1640625" style="109" customWidth="1"/>
    <col min="12038" max="12038" width="7.1640625" style="109" customWidth="1"/>
    <col min="12039" max="12039" width="15.1640625" style="109" customWidth="1"/>
    <col min="12040" max="12040" width="7.1640625" style="109" customWidth="1"/>
    <col min="12041" max="12288" width="10.6640625" style="109"/>
    <col min="12289" max="12289" width="11.1640625" style="109" customWidth="1"/>
    <col min="12290" max="12290" width="30.1640625" style="109" customWidth="1"/>
    <col min="12291" max="12291" width="16.5" style="109" customWidth="1"/>
    <col min="12292" max="12292" width="7.1640625" style="109" customWidth="1"/>
    <col min="12293" max="12293" width="14.1640625" style="109" customWidth="1"/>
    <col min="12294" max="12294" width="7.1640625" style="109" customWidth="1"/>
    <col min="12295" max="12295" width="15.1640625" style="109" customWidth="1"/>
    <col min="12296" max="12296" width="7.1640625" style="109" customWidth="1"/>
    <col min="12297" max="12544" width="10.6640625" style="109"/>
    <col min="12545" max="12545" width="11.1640625" style="109" customWidth="1"/>
    <col min="12546" max="12546" width="30.1640625" style="109" customWidth="1"/>
    <col min="12547" max="12547" width="16.5" style="109" customWidth="1"/>
    <col min="12548" max="12548" width="7.1640625" style="109" customWidth="1"/>
    <col min="12549" max="12549" width="14.1640625" style="109" customWidth="1"/>
    <col min="12550" max="12550" width="7.1640625" style="109" customWidth="1"/>
    <col min="12551" max="12551" width="15.1640625" style="109" customWidth="1"/>
    <col min="12552" max="12552" width="7.1640625" style="109" customWidth="1"/>
    <col min="12553" max="12800" width="10.6640625" style="109"/>
    <col min="12801" max="12801" width="11.1640625" style="109" customWidth="1"/>
    <col min="12802" max="12802" width="30.1640625" style="109" customWidth="1"/>
    <col min="12803" max="12803" width="16.5" style="109" customWidth="1"/>
    <col min="12804" max="12804" width="7.1640625" style="109" customWidth="1"/>
    <col min="12805" max="12805" width="14.1640625" style="109" customWidth="1"/>
    <col min="12806" max="12806" width="7.1640625" style="109" customWidth="1"/>
    <col min="12807" max="12807" width="15.1640625" style="109" customWidth="1"/>
    <col min="12808" max="12808" width="7.1640625" style="109" customWidth="1"/>
    <col min="12809" max="13056" width="10.6640625" style="109"/>
    <col min="13057" max="13057" width="11.1640625" style="109" customWidth="1"/>
    <col min="13058" max="13058" width="30.1640625" style="109" customWidth="1"/>
    <col min="13059" max="13059" width="16.5" style="109" customWidth="1"/>
    <col min="13060" max="13060" width="7.1640625" style="109" customWidth="1"/>
    <col min="13061" max="13061" width="14.1640625" style="109" customWidth="1"/>
    <col min="13062" max="13062" width="7.1640625" style="109" customWidth="1"/>
    <col min="13063" max="13063" width="15.1640625" style="109" customWidth="1"/>
    <col min="13064" max="13064" width="7.1640625" style="109" customWidth="1"/>
    <col min="13065" max="13312" width="10.6640625" style="109"/>
    <col min="13313" max="13313" width="11.1640625" style="109" customWidth="1"/>
    <col min="13314" max="13314" width="30.1640625" style="109" customWidth="1"/>
    <col min="13315" max="13315" width="16.5" style="109" customWidth="1"/>
    <col min="13316" max="13316" width="7.1640625" style="109" customWidth="1"/>
    <col min="13317" max="13317" width="14.1640625" style="109" customWidth="1"/>
    <col min="13318" max="13318" width="7.1640625" style="109" customWidth="1"/>
    <col min="13319" max="13319" width="15.1640625" style="109" customWidth="1"/>
    <col min="13320" max="13320" width="7.1640625" style="109" customWidth="1"/>
    <col min="13321" max="13568" width="10.6640625" style="109"/>
    <col min="13569" max="13569" width="11.1640625" style="109" customWidth="1"/>
    <col min="13570" max="13570" width="30.1640625" style="109" customWidth="1"/>
    <col min="13571" max="13571" width="16.5" style="109" customWidth="1"/>
    <col min="13572" max="13572" width="7.1640625" style="109" customWidth="1"/>
    <col min="13573" max="13573" width="14.1640625" style="109" customWidth="1"/>
    <col min="13574" max="13574" width="7.1640625" style="109" customWidth="1"/>
    <col min="13575" max="13575" width="15.1640625" style="109" customWidth="1"/>
    <col min="13576" max="13576" width="7.1640625" style="109" customWidth="1"/>
    <col min="13577" max="13824" width="10.6640625" style="109"/>
    <col min="13825" max="13825" width="11.1640625" style="109" customWidth="1"/>
    <col min="13826" max="13826" width="30.1640625" style="109" customWidth="1"/>
    <col min="13827" max="13827" width="16.5" style="109" customWidth="1"/>
    <col min="13828" max="13828" width="7.1640625" style="109" customWidth="1"/>
    <col min="13829" max="13829" width="14.1640625" style="109" customWidth="1"/>
    <col min="13830" max="13830" width="7.1640625" style="109" customWidth="1"/>
    <col min="13831" max="13831" width="15.1640625" style="109" customWidth="1"/>
    <col min="13832" max="13832" width="7.1640625" style="109" customWidth="1"/>
    <col min="13833" max="14080" width="10.6640625" style="109"/>
    <col min="14081" max="14081" width="11.1640625" style="109" customWidth="1"/>
    <col min="14082" max="14082" width="30.1640625" style="109" customWidth="1"/>
    <col min="14083" max="14083" width="16.5" style="109" customWidth="1"/>
    <col min="14084" max="14084" width="7.1640625" style="109" customWidth="1"/>
    <col min="14085" max="14085" width="14.1640625" style="109" customWidth="1"/>
    <col min="14086" max="14086" width="7.1640625" style="109" customWidth="1"/>
    <col min="14087" max="14087" width="15.1640625" style="109" customWidth="1"/>
    <col min="14088" max="14088" width="7.1640625" style="109" customWidth="1"/>
    <col min="14089" max="14336" width="10.6640625" style="109"/>
    <col min="14337" max="14337" width="11.1640625" style="109" customWidth="1"/>
    <col min="14338" max="14338" width="30.1640625" style="109" customWidth="1"/>
    <col min="14339" max="14339" width="16.5" style="109" customWidth="1"/>
    <col min="14340" max="14340" width="7.1640625" style="109" customWidth="1"/>
    <col min="14341" max="14341" width="14.1640625" style="109" customWidth="1"/>
    <col min="14342" max="14342" width="7.1640625" style="109" customWidth="1"/>
    <col min="14343" max="14343" width="15.1640625" style="109" customWidth="1"/>
    <col min="14344" max="14344" width="7.1640625" style="109" customWidth="1"/>
    <col min="14345" max="14592" width="10.6640625" style="109"/>
    <col min="14593" max="14593" width="11.1640625" style="109" customWidth="1"/>
    <col min="14594" max="14594" width="30.1640625" style="109" customWidth="1"/>
    <col min="14595" max="14595" width="16.5" style="109" customWidth="1"/>
    <col min="14596" max="14596" width="7.1640625" style="109" customWidth="1"/>
    <col min="14597" max="14597" width="14.1640625" style="109" customWidth="1"/>
    <col min="14598" max="14598" width="7.1640625" style="109" customWidth="1"/>
    <col min="14599" max="14599" width="15.1640625" style="109" customWidth="1"/>
    <col min="14600" max="14600" width="7.1640625" style="109" customWidth="1"/>
    <col min="14601" max="14848" width="10.6640625" style="109"/>
    <col min="14849" max="14849" width="11.1640625" style="109" customWidth="1"/>
    <col min="14850" max="14850" width="30.1640625" style="109" customWidth="1"/>
    <col min="14851" max="14851" width="16.5" style="109" customWidth="1"/>
    <col min="14852" max="14852" width="7.1640625" style="109" customWidth="1"/>
    <col min="14853" max="14853" width="14.1640625" style="109" customWidth="1"/>
    <col min="14854" max="14854" width="7.1640625" style="109" customWidth="1"/>
    <col min="14855" max="14855" width="15.1640625" style="109" customWidth="1"/>
    <col min="14856" max="14856" width="7.1640625" style="109" customWidth="1"/>
    <col min="14857" max="15104" width="10.6640625" style="109"/>
    <col min="15105" max="15105" width="11.1640625" style="109" customWidth="1"/>
    <col min="15106" max="15106" width="30.1640625" style="109" customWidth="1"/>
    <col min="15107" max="15107" width="16.5" style="109" customWidth="1"/>
    <col min="15108" max="15108" width="7.1640625" style="109" customWidth="1"/>
    <col min="15109" max="15109" width="14.1640625" style="109" customWidth="1"/>
    <col min="15110" max="15110" width="7.1640625" style="109" customWidth="1"/>
    <col min="15111" max="15111" width="15.1640625" style="109" customWidth="1"/>
    <col min="15112" max="15112" width="7.1640625" style="109" customWidth="1"/>
    <col min="15113" max="15360" width="10.6640625" style="109"/>
    <col min="15361" max="15361" width="11.1640625" style="109" customWidth="1"/>
    <col min="15362" max="15362" width="30.1640625" style="109" customWidth="1"/>
    <col min="15363" max="15363" width="16.5" style="109" customWidth="1"/>
    <col min="15364" max="15364" width="7.1640625" style="109" customWidth="1"/>
    <col min="15365" max="15365" width="14.1640625" style="109" customWidth="1"/>
    <col min="15366" max="15366" width="7.1640625" style="109" customWidth="1"/>
    <col min="15367" max="15367" width="15.1640625" style="109" customWidth="1"/>
    <col min="15368" max="15368" width="7.1640625" style="109" customWidth="1"/>
    <col min="15369" max="15616" width="10.6640625" style="109"/>
    <col min="15617" max="15617" width="11.1640625" style="109" customWidth="1"/>
    <col min="15618" max="15618" width="30.1640625" style="109" customWidth="1"/>
    <col min="15619" max="15619" width="16.5" style="109" customWidth="1"/>
    <col min="15620" max="15620" width="7.1640625" style="109" customWidth="1"/>
    <col min="15621" max="15621" width="14.1640625" style="109" customWidth="1"/>
    <col min="15622" max="15622" width="7.1640625" style="109" customWidth="1"/>
    <col min="15623" max="15623" width="15.1640625" style="109" customWidth="1"/>
    <col min="15624" max="15624" width="7.1640625" style="109" customWidth="1"/>
    <col min="15625" max="15872" width="10.6640625" style="109"/>
    <col min="15873" max="15873" width="11.1640625" style="109" customWidth="1"/>
    <col min="15874" max="15874" width="30.1640625" style="109" customWidth="1"/>
    <col min="15875" max="15875" width="16.5" style="109" customWidth="1"/>
    <col min="15876" max="15876" width="7.1640625" style="109" customWidth="1"/>
    <col min="15877" max="15877" width="14.1640625" style="109" customWidth="1"/>
    <col min="15878" max="15878" width="7.1640625" style="109" customWidth="1"/>
    <col min="15879" max="15879" width="15.1640625" style="109" customWidth="1"/>
    <col min="15880" max="15880" width="7.1640625" style="109" customWidth="1"/>
    <col min="15881" max="16128" width="10.6640625" style="109"/>
    <col min="16129" max="16129" width="11.1640625" style="109" customWidth="1"/>
    <col min="16130" max="16130" width="30.1640625" style="109" customWidth="1"/>
    <col min="16131" max="16131" width="16.5" style="109" customWidth="1"/>
    <col min="16132" max="16132" width="7.1640625" style="109" customWidth="1"/>
    <col min="16133" max="16133" width="14.1640625" style="109" customWidth="1"/>
    <col min="16134" max="16134" width="7.1640625" style="109" customWidth="1"/>
    <col min="16135" max="16135" width="15.1640625" style="109" customWidth="1"/>
    <col min="16136" max="16136" width="7.1640625" style="109" customWidth="1"/>
    <col min="16137" max="16384" width="10.6640625" style="109"/>
  </cols>
  <sheetData>
    <row r="1" spans="1:8" ht="44.25" customHeight="1" x14ac:dyDescent="0.2">
      <c r="A1" s="106"/>
      <c r="B1" s="106"/>
      <c r="C1" s="106"/>
      <c r="D1" s="107"/>
      <c r="E1" s="108"/>
      <c r="F1" s="188" t="s">
        <v>2407</v>
      </c>
      <c r="G1" s="188"/>
      <c r="H1" s="188"/>
    </row>
    <row r="2" spans="1:8" ht="25.5" customHeight="1" x14ac:dyDescent="0.2">
      <c r="A2" s="194" t="s">
        <v>2427</v>
      </c>
      <c r="B2" s="194"/>
      <c r="C2" s="194"/>
      <c r="D2" s="194"/>
      <c r="E2" s="194"/>
      <c r="F2" s="194"/>
      <c r="G2" s="194"/>
      <c r="H2" s="194"/>
    </row>
    <row r="3" spans="1:8" ht="8.25" customHeight="1" x14ac:dyDescent="0.2">
      <c r="A3" s="106"/>
      <c r="B3" s="106"/>
      <c r="C3" s="106"/>
      <c r="D3" s="107"/>
      <c r="E3" s="108"/>
      <c r="F3" s="107"/>
      <c r="G3" s="108"/>
      <c r="H3" s="107"/>
    </row>
    <row r="4" spans="1:8" ht="28.5" customHeight="1" x14ac:dyDescent="0.2">
      <c r="A4" s="190" t="s">
        <v>1</v>
      </c>
      <c r="B4" s="191" t="s">
        <v>2371</v>
      </c>
      <c r="C4" s="192" t="s">
        <v>2372</v>
      </c>
      <c r="D4" s="192"/>
      <c r="E4" s="193" t="s">
        <v>2373</v>
      </c>
      <c r="F4" s="193"/>
      <c r="G4" s="193" t="s">
        <v>2374</v>
      </c>
      <c r="H4" s="193"/>
    </row>
    <row r="5" spans="1:8" ht="12" customHeight="1" x14ac:dyDescent="0.2">
      <c r="A5" s="190"/>
      <c r="B5" s="191"/>
      <c r="C5" s="110" t="s">
        <v>2375</v>
      </c>
      <c r="D5" s="110" t="s">
        <v>2376</v>
      </c>
      <c r="E5" s="110" t="s">
        <v>2375</v>
      </c>
      <c r="F5" s="110" t="s">
        <v>2376</v>
      </c>
      <c r="G5" s="110" t="s">
        <v>2375</v>
      </c>
      <c r="H5" s="110" t="s">
        <v>2376</v>
      </c>
    </row>
    <row r="6" spans="1:8" ht="11.25" customHeight="1" x14ac:dyDescent="0.2">
      <c r="A6" s="111" t="s">
        <v>24</v>
      </c>
      <c r="B6" s="111" t="s">
        <v>25</v>
      </c>
      <c r="C6" s="112">
        <v>27886909.420000002</v>
      </c>
      <c r="D6" s="114">
        <v>2289</v>
      </c>
      <c r="E6" s="112">
        <v>-5859152.29</v>
      </c>
      <c r="F6" s="114">
        <v>-481</v>
      </c>
      <c r="G6" s="112">
        <v>22027757.129999999</v>
      </c>
      <c r="H6" s="114">
        <v>1808</v>
      </c>
    </row>
    <row r="7" spans="1:8" ht="11.25" customHeight="1" outlineLevel="2" x14ac:dyDescent="0.2">
      <c r="A7" s="122"/>
      <c r="B7" s="116" t="s">
        <v>2363</v>
      </c>
      <c r="C7" s="117">
        <v>6841597.2400000002</v>
      </c>
      <c r="D7" s="118">
        <v>574</v>
      </c>
      <c r="E7" s="117">
        <v>0</v>
      </c>
      <c r="F7" s="118">
        <v>0</v>
      </c>
      <c r="G7" s="120">
        <v>6841597.2400000002</v>
      </c>
      <c r="H7" s="125">
        <v>574</v>
      </c>
    </row>
    <row r="8" spans="1:8" ht="11.25" customHeight="1" outlineLevel="2" x14ac:dyDescent="0.2">
      <c r="A8" s="122"/>
      <c r="B8" s="116" t="s">
        <v>2364</v>
      </c>
      <c r="C8" s="117">
        <v>6161740.1799999997</v>
      </c>
      <c r="D8" s="118">
        <v>505</v>
      </c>
      <c r="E8" s="117">
        <v>0</v>
      </c>
      <c r="F8" s="118">
        <v>0</v>
      </c>
      <c r="G8" s="120">
        <v>6161740.1799999997</v>
      </c>
      <c r="H8" s="125">
        <v>505</v>
      </c>
    </row>
    <row r="9" spans="1:8" ht="11.25" customHeight="1" outlineLevel="2" x14ac:dyDescent="0.2">
      <c r="A9" s="122"/>
      <c r="B9" s="116" t="s">
        <v>2365</v>
      </c>
      <c r="C9" s="117">
        <v>14883572</v>
      </c>
      <c r="D9" s="119">
        <v>1210</v>
      </c>
      <c r="E9" s="117">
        <v>-5859152.29</v>
      </c>
      <c r="F9" s="119">
        <v>-481</v>
      </c>
      <c r="G9" s="120">
        <v>9024419.7100000009</v>
      </c>
      <c r="H9" s="125">
        <v>729</v>
      </c>
    </row>
    <row r="10" spans="1:8" ht="11.25" customHeight="1" x14ac:dyDescent="0.2">
      <c r="A10" s="111" t="s">
        <v>2379</v>
      </c>
      <c r="B10" s="111" t="s">
        <v>2380</v>
      </c>
      <c r="C10" s="112">
        <v>2829089.28</v>
      </c>
      <c r="D10" s="113">
        <v>221</v>
      </c>
      <c r="E10" s="112">
        <v>3269635.72</v>
      </c>
      <c r="F10" s="113">
        <v>312</v>
      </c>
      <c r="G10" s="112">
        <v>6098725</v>
      </c>
      <c r="H10" s="114">
        <v>533</v>
      </c>
    </row>
    <row r="11" spans="1:8" ht="11.25" customHeight="1" outlineLevel="2" x14ac:dyDescent="0.2">
      <c r="A11" s="122"/>
      <c r="B11" s="116" t="s">
        <v>2362</v>
      </c>
      <c r="C11" s="117">
        <v>341391.32</v>
      </c>
      <c r="D11" s="118">
        <v>30</v>
      </c>
      <c r="E11" s="117">
        <v>0</v>
      </c>
      <c r="F11" s="118">
        <v>0</v>
      </c>
      <c r="G11" s="120">
        <v>341391.32</v>
      </c>
      <c r="H11" s="125">
        <v>30</v>
      </c>
    </row>
    <row r="12" spans="1:8" ht="11.25" customHeight="1" outlineLevel="2" x14ac:dyDescent="0.2">
      <c r="A12" s="122"/>
      <c r="B12" s="116" t="s">
        <v>2363</v>
      </c>
      <c r="C12" s="117">
        <v>455620.77</v>
      </c>
      <c r="D12" s="118">
        <v>38</v>
      </c>
      <c r="E12" s="117">
        <v>0</v>
      </c>
      <c r="F12" s="118">
        <v>0</v>
      </c>
      <c r="G12" s="120">
        <v>455620.77</v>
      </c>
      <c r="H12" s="125">
        <v>38</v>
      </c>
    </row>
    <row r="13" spans="1:8" ht="11.25" customHeight="1" outlineLevel="2" x14ac:dyDescent="0.2">
      <c r="A13" s="122"/>
      <c r="B13" s="116" t="s">
        <v>2364</v>
      </c>
      <c r="C13" s="117">
        <v>507395.19</v>
      </c>
      <c r="D13" s="118">
        <v>22</v>
      </c>
      <c r="E13" s="117">
        <v>0</v>
      </c>
      <c r="F13" s="118">
        <v>0</v>
      </c>
      <c r="G13" s="120">
        <v>507395.19</v>
      </c>
      <c r="H13" s="125">
        <v>22</v>
      </c>
    </row>
    <row r="14" spans="1:8" ht="11.25" customHeight="1" outlineLevel="2" x14ac:dyDescent="0.2">
      <c r="A14" s="122"/>
      <c r="B14" s="116" t="s">
        <v>2365</v>
      </c>
      <c r="C14" s="117">
        <v>1524682</v>
      </c>
      <c r="D14" s="118">
        <v>131</v>
      </c>
      <c r="E14" s="117">
        <v>3269635.72</v>
      </c>
      <c r="F14" s="118">
        <v>312</v>
      </c>
      <c r="G14" s="120">
        <v>4794317.72</v>
      </c>
      <c r="H14" s="125">
        <v>443</v>
      </c>
    </row>
    <row r="15" spans="1:8" ht="11.25" customHeight="1" x14ac:dyDescent="0.2">
      <c r="A15" s="111" t="s">
        <v>48</v>
      </c>
      <c r="B15" s="111" t="s">
        <v>49</v>
      </c>
      <c r="C15" s="112">
        <v>56743755.789999999</v>
      </c>
      <c r="D15" s="114">
        <v>4696</v>
      </c>
      <c r="E15" s="112">
        <v>-5821240.8300000001</v>
      </c>
      <c r="F15" s="114">
        <v>-482</v>
      </c>
      <c r="G15" s="112">
        <v>50922514.960000001</v>
      </c>
      <c r="H15" s="114">
        <v>4214</v>
      </c>
    </row>
    <row r="16" spans="1:8" ht="11.25" customHeight="1" outlineLevel="2" x14ac:dyDescent="0.2">
      <c r="A16" s="122"/>
      <c r="B16" s="116" t="s">
        <v>2363</v>
      </c>
      <c r="C16" s="117">
        <v>14747264.59</v>
      </c>
      <c r="D16" s="119">
        <v>1171</v>
      </c>
      <c r="E16" s="117">
        <v>0</v>
      </c>
      <c r="F16" s="119">
        <v>0</v>
      </c>
      <c r="G16" s="120">
        <v>14747264.59</v>
      </c>
      <c r="H16" s="125">
        <v>1171</v>
      </c>
    </row>
    <row r="17" spans="1:8" ht="11.25" customHeight="1" outlineLevel="2" x14ac:dyDescent="0.2">
      <c r="A17" s="122"/>
      <c r="B17" s="116" t="s">
        <v>2364</v>
      </c>
      <c r="C17" s="117">
        <v>20702883.199999999</v>
      </c>
      <c r="D17" s="119">
        <v>1606</v>
      </c>
      <c r="E17" s="117">
        <v>0</v>
      </c>
      <c r="F17" s="119">
        <v>0</v>
      </c>
      <c r="G17" s="120">
        <v>20702883.199999999</v>
      </c>
      <c r="H17" s="125">
        <v>1606</v>
      </c>
    </row>
    <row r="18" spans="1:8" ht="11.25" customHeight="1" outlineLevel="2" x14ac:dyDescent="0.2">
      <c r="A18" s="122"/>
      <c r="B18" s="116" t="s">
        <v>2365</v>
      </c>
      <c r="C18" s="117">
        <v>21293608</v>
      </c>
      <c r="D18" s="119">
        <v>1919</v>
      </c>
      <c r="E18" s="117">
        <v>-5821240.8300000001</v>
      </c>
      <c r="F18" s="119">
        <v>-482</v>
      </c>
      <c r="G18" s="120">
        <v>15472367.17</v>
      </c>
      <c r="H18" s="125">
        <v>1437</v>
      </c>
    </row>
    <row r="19" spans="1:8" ht="11.25" customHeight="1" x14ac:dyDescent="0.2">
      <c r="A19" s="111" t="s">
        <v>97</v>
      </c>
      <c r="B19" s="111" t="s">
        <v>98</v>
      </c>
      <c r="C19" s="112">
        <v>33472279</v>
      </c>
      <c r="D19" s="114">
        <v>2299</v>
      </c>
      <c r="E19" s="112">
        <v>2224590.4700000002</v>
      </c>
      <c r="F19" s="114">
        <v>133</v>
      </c>
      <c r="G19" s="112">
        <v>35696869.469999999</v>
      </c>
      <c r="H19" s="114">
        <v>2432</v>
      </c>
    </row>
    <row r="20" spans="1:8" ht="11.25" customHeight="1" outlineLevel="2" x14ac:dyDescent="0.2">
      <c r="A20" s="122"/>
      <c r="B20" s="116" t="s">
        <v>2362</v>
      </c>
      <c r="C20" s="117">
        <v>9289513</v>
      </c>
      <c r="D20" s="118">
        <v>647</v>
      </c>
      <c r="E20" s="117">
        <v>0</v>
      </c>
      <c r="F20" s="118">
        <v>0</v>
      </c>
      <c r="G20" s="120">
        <v>9289513</v>
      </c>
      <c r="H20" s="125">
        <v>647</v>
      </c>
    </row>
    <row r="21" spans="1:8" ht="11.25" customHeight="1" outlineLevel="2" x14ac:dyDescent="0.2">
      <c r="A21" s="122"/>
      <c r="B21" s="116" t="s">
        <v>2363</v>
      </c>
      <c r="C21" s="117">
        <v>8060923</v>
      </c>
      <c r="D21" s="118">
        <v>552</v>
      </c>
      <c r="E21" s="117">
        <v>0</v>
      </c>
      <c r="F21" s="118">
        <v>0</v>
      </c>
      <c r="G21" s="120">
        <v>8060923</v>
      </c>
      <c r="H21" s="125">
        <v>552</v>
      </c>
    </row>
    <row r="22" spans="1:8" ht="11.25" customHeight="1" outlineLevel="2" x14ac:dyDescent="0.2">
      <c r="A22" s="122"/>
      <c r="B22" s="116" t="s">
        <v>2364</v>
      </c>
      <c r="C22" s="117">
        <v>8060923</v>
      </c>
      <c r="D22" s="118">
        <v>552</v>
      </c>
      <c r="E22" s="117">
        <v>2224590.4700000002</v>
      </c>
      <c r="F22" s="118">
        <v>133</v>
      </c>
      <c r="G22" s="120">
        <v>10285513.470000001</v>
      </c>
      <c r="H22" s="125">
        <v>685</v>
      </c>
    </row>
    <row r="23" spans="1:8" ht="11.25" customHeight="1" outlineLevel="2" x14ac:dyDescent="0.2">
      <c r="A23" s="122"/>
      <c r="B23" s="116" t="s">
        <v>2365</v>
      </c>
      <c r="C23" s="117">
        <v>8060920</v>
      </c>
      <c r="D23" s="118">
        <v>548</v>
      </c>
      <c r="E23" s="117">
        <v>0</v>
      </c>
      <c r="F23" s="118">
        <v>0</v>
      </c>
      <c r="G23" s="120">
        <v>8060920</v>
      </c>
      <c r="H23" s="125">
        <v>548</v>
      </c>
    </row>
    <row r="24" spans="1:8" ht="11.25" customHeight="1" x14ac:dyDescent="0.2">
      <c r="A24" s="111" t="s">
        <v>111</v>
      </c>
      <c r="B24" s="111" t="s">
        <v>112</v>
      </c>
      <c r="C24" s="112">
        <v>17714377</v>
      </c>
      <c r="D24" s="114">
        <v>1202</v>
      </c>
      <c r="E24" s="112">
        <v>1751956.42</v>
      </c>
      <c r="F24" s="114">
        <v>118</v>
      </c>
      <c r="G24" s="112">
        <v>19466333.420000002</v>
      </c>
      <c r="H24" s="114">
        <v>1320</v>
      </c>
    </row>
    <row r="25" spans="1:8" ht="11.25" customHeight="1" outlineLevel="2" x14ac:dyDescent="0.2">
      <c r="A25" s="122"/>
      <c r="B25" s="116" t="s">
        <v>2362</v>
      </c>
      <c r="C25" s="117">
        <v>5994164</v>
      </c>
      <c r="D25" s="118">
        <v>351</v>
      </c>
      <c r="E25" s="117">
        <v>0</v>
      </c>
      <c r="F25" s="118">
        <v>0</v>
      </c>
      <c r="G25" s="120">
        <v>5994164</v>
      </c>
      <c r="H25" s="125">
        <v>351</v>
      </c>
    </row>
    <row r="26" spans="1:8" ht="11.25" customHeight="1" outlineLevel="2" x14ac:dyDescent="0.2">
      <c r="A26" s="122"/>
      <c r="B26" s="116" t="s">
        <v>2363</v>
      </c>
      <c r="C26" s="117">
        <v>2863026</v>
      </c>
      <c r="D26" s="118">
        <v>251</v>
      </c>
      <c r="E26" s="117">
        <v>0</v>
      </c>
      <c r="F26" s="118">
        <v>0</v>
      </c>
      <c r="G26" s="120">
        <v>2863026</v>
      </c>
      <c r="H26" s="125">
        <v>251</v>
      </c>
    </row>
    <row r="27" spans="1:8" ht="11.25" customHeight="1" outlineLevel="2" x14ac:dyDescent="0.2">
      <c r="A27" s="122"/>
      <c r="B27" s="116" t="s">
        <v>2364</v>
      </c>
      <c r="C27" s="117">
        <v>4428595</v>
      </c>
      <c r="D27" s="118">
        <v>301</v>
      </c>
      <c r="E27" s="117">
        <v>887838.15</v>
      </c>
      <c r="F27" s="118">
        <v>60</v>
      </c>
      <c r="G27" s="120">
        <v>5316433.1500000004</v>
      </c>
      <c r="H27" s="125">
        <v>361</v>
      </c>
    </row>
    <row r="28" spans="1:8" ht="11.25" customHeight="1" outlineLevel="2" x14ac:dyDescent="0.2">
      <c r="A28" s="122"/>
      <c r="B28" s="116" t="s">
        <v>2365</v>
      </c>
      <c r="C28" s="117">
        <v>4428592</v>
      </c>
      <c r="D28" s="118">
        <v>299</v>
      </c>
      <c r="E28" s="117">
        <v>864118.27</v>
      </c>
      <c r="F28" s="118">
        <v>58</v>
      </c>
      <c r="G28" s="120">
        <v>5292710.2699999996</v>
      </c>
      <c r="H28" s="125">
        <v>357</v>
      </c>
    </row>
    <row r="29" spans="1:8" ht="11.25" customHeight="1" x14ac:dyDescent="0.2">
      <c r="A29" s="111" t="s">
        <v>157</v>
      </c>
      <c r="B29" s="111" t="s">
        <v>158</v>
      </c>
      <c r="C29" s="112">
        <v>15227572.4</v>
      </c>
      <c r="D29" s="114">
        <v>1396</v>
      </c>
      <c r="E29" s="112">
        <v>1488391.76</v>
      </c>
      <c r="F29" s="114">
        <v>120</v>
      </c>
      <c r="G29" s="112">
        <v>16715964.16</v>
      </c>
      <c r="H29" s="114">
        <v>1516</v>
      </c>
    </row>
    <row r="30" spans="1:8" ht="11.25" customHeight="1" outlineLevel="2" x14ac:dyDescent="0.2">
      <c r="A30" s="122"/>
      <c r="B30" s="116" t="s">
        <v>2363</v>
      </c>
      <c r="C30" s="117">
        <v>3512751.4</v>
      </c>
      <c r="D30" s="118">
        <v>374</v>
      </c>
      <c r="E30" s="117">
        <v>0</v>
      </c>
      <c r="F30" s="118">
        <v>0</v>
      </c>
      <c r="G30" s="120">
        <v>3512751.4</v>
      </c>
      <c r="H30" s="125">
        <v>374</v>
      </c>
    </row>
    <row r="31" spans="1:8" ht="11.25" customHeight="1" outlineLevel="2" x14ac:dyDescent="0.2">
      <c r="A31" s="122"/>
      <c r="B31" s="116" t="s">
        <v>2364</v>
      </c>
      <c r="C31" s="117">
        <v>5857411</v>
      </c>
      <c r="D31" s="118">
        <v>511</v>
      </c>
      <c r="E31" s="117">
        <v>1488391.76</v>
      </c>
      <c r="F31" s="118">
        <v>120</v>
      </c>
      <c r="G31" s="120">
        <v>7345802.7599999998</v>
      </c>
      <c r="H31" s="125">
        <v>631</v>
      </c>
    </row>
    <row r="32" spans="1:8" ht="11.25" customHeight="1" outlineLevel="2" x14ac:dyDescent="0.2">
      <c r="A32" s="122"/>
      <c r="B32" s="116" t="s">
        <v>2365</v>
      </c>
      <c r="C32" s="117">
        <v>5857410</v>
      </c>
      <c r="D32" s="118">
        <v>511</v>
      </c>
      <c r="E32" s="117">
        <v>0</v>
      </c>
      <c r="F32" s="118">
        <v>0</v>
      </c>
      <c r="G32" s="120">
        <v>5857410</v>
      </c>
      <c r="H32" s="125">
        <v>511</v>
      </c>
    </row>
    <row r="33" spans="1:8" ht="11.25" customHeight="1" x14ac:dyDescent="0.2">
      <c r="A33" s="111" t="s">
        <v>362</v>
      </c>
      <c r="B33" s="111" t="s">
        <v>363</v>
      </c>
      <c r="C33" s="112">
        <v>11184599</v>
      </c>
      <c r="D33" s="114">
        <v>1003</v>
      </c>
      <c r="E33" s="112">
        <v>571106.22</v>
      </c>
      <c r="F33" s="114">
        <v>51</v>
      </c>
      <c r="G33" s="112">
        <v>11755705.220000001</v>
      </c>
      <c r="H33" s="114">
        <v>1054</v>
      </c>
    </row>
    <row r="34" spans="1:8" ht="11.25" customHeight="1" outlineLevel="2" x14ac:dyDescent="0.2">
      <c r="A34" s="122"/>
      <c r="B34" s="116" t="s">
        <v>2362</v>
      </c>
      <c r="C34" s="117">
        <v>2796150</v>
      </c>
      <c r="D34" s="118">
        <v>252</v>
      </c>
      <c r="E34" s="117">
        <v>0</v>
      </c>
      <c r="F34" s="118">
        <v>0</v>
      </c>
      <c r="G34" s="120">
        <v>2796150</v>
      </c>
      <c r="H34" s="125">
        <v>252</v>
      </c>
    </row>
    <row r="35" spans="1:8" ht="11.25" customHeight="1" outlineLevel="2" x14ac:dyDescent="0.2">
      <c r="A35" s="122"/>
      <c r="B35" s="116" t="s">
        <v>2363</v>
      </c>
      <c r="C35" s="117">
        <v>3154169.56</v>
      </c>
      <c r="D35" s="118">
        <v>267</v>
      </c>
      <c r="E35" s="117">
        <v>0</v>
      </c>
      <c r="F35" s="118">
        <v>0</v>
      </c>
      <c r="G35" s="120">
        <v>3154169.56</v>
      </c>
      <c r="H35" s="125">
        <v>267</v>
      </c>
    </row>
    <row r="36" spans="1:8" ht="11.25" customHeight="1" outlineLevel="2" x14ac:dyDescent="0.2">
      <c r="A36" s="122"/>
      <c r="B36" s="116" t="s">
        <v>2364</v>
      </c>
      <c r="C36" s="117">
        <v>2796150</v>
      </c>
      <c r="D36" s="118">
        <v>252</v>
      </c>
      <c r="E36" s="117">
        <v>571106.22</v>
      </c>
      <c r="F36" s="118">
        <v>51</v>
      </c>
      <c r="G36" s="120">
        <v>3367256.22</v>
      </c>
      <c r="H36" s="125">
        <v>303</v>
      </c>
    </row>
    <row r="37" spans="1:8" ht="11.25" customHeight="1" outlineLevel="2" x14ac:dyDescent="0.2">
      <c r="A37" s="122"/>
      <c r="B37" s="116" t="s">
        <v>2365</v>
      </c>
      <c r="C37" s="117">
        <v>2438129.44</v>
      </c>
      <c r="D37" s="118">
        <v>232</v>
      </c>
      <c r="E37" s="117">
        <v>0</v>
      </c>
      <c r="F37" s="118">
        <v>0</v>
      </c>
      <c r="G37" s="120">
        <v>2438129.44</v>
      </c>
      <c r="H37" s="125">
        <v>232</v>
      </c>
    </row>
    <row r="38" spans="1:8" ht="11.25" customHeight="1" x14ac:dyDescent="0.2">
      <c r="A38" s="111" t="s">
        <v>413</v>
      </c>
      <c r="B38" s="111" t="s">
        <v>414</v>
      </c>
      <c r="C38" s="112">
        <v>5780500</v>
      </c>
      <c r="D38" s="113">
        <v>518</v>
      </c>
      <c r="E38" s="112">
        <v>915574.47</v>
      </c>
      <c r="F38" s="113">
        <v>71</v>
      </c>
      <c r="G38" s="112">
        <v>6696074.4699999997</v>
      </c>
      <c r="H38" s="114">
        <v>589</v>
      </c>
    </row>
    <row r="39" spans="1:8" ht="11.25" customHeight="1" outlineLevel="2" x14ac:dyDescent="0.2">
      <c r="A39" s="122"/>
      <c r="B39" s="116" t="s">
        <v>2362</v>
      </c>
      <c r="C39" s="117">
        <v>1445125</v>
      </c>
      <c r="D39" s="118">
        <v>130</v>
      </c>
      <c r="E39" s="117">
        <v>0</v>
      </c>
      <c r="F39" s="118">
        <v>0</v>
      </c>
      <c r="G39" s="120">
        <v>1445125</v>
      </c>
      <c r="H39" s="125">
        <v>130</v>
      </c>
    </row>
    <row r="40" spans="1:8" ht="11.25" customHeight="1" outlineLevel="2" x14ac:dyDescent="0.2">
      <c r="A40" s="122"/>
      <c r="B40" s="116" t="s">
        <v>2363</v>
      </c>
      <c r="C40" s="117">
        <v>1445125</v>
      </c>
      <c r="D40" s="118">
        <v>130</v>
      </c>
      <c r="E40" s="117">
        <v>0</v>
      </c>
      <c r="F40" s="118">
        <v>0</v>
      </c>
      <c r="G40" s="120">
        <v>1445125</v>
      </c>
      <c r="H40" s="125">
        <v>130</v>
      </c>
    </row>
    <row r="41" spans="1:8" ht="11.25" customHeight="1" outlineLevel="2" x14ac:dyDescent="0.2">
      <c r="A41" s="122"/>
      <c r="B41" s="116" t="s">
        <v>2364</v>
      </c>
      <c r="C41" s="117">
        <v>1445125</v>
      </c>
      <c r="D41" s="118">
        <v>130</v>
      </c>
      <c r="E41" s="117">
        <v>915574.47</v>
      </c>
      <c r="F41" s="118">
        <v>71</v>
      </c>
      <c r="G41" s="120">
        <v>2360699.4700000002</v>
      </c>
      <c r="H41" s="125">
        <v>201</v>
      </c>
    </row>
    <row r="42" spans="1:8" ht="11.25" customHeight="1" outlineLevel="2" x14ac:dyDescent="0.2">
      <c r="A42" s="122"/>
      <c r="B42" s="116" t="s">
        <v>2365</v>
      </c>
      <c r="C42" s="117">
        <v>1445125</v>
      </c>
      <c r="D42" s="118">
        <v>128</v>
      </c>
      <c r="E42" s="117">
        <v>0</v>
      </c>
      <c r="F42" s="118">
        <v>0</v>
      </c>
      <c r="G42" s="120">
        <v>1445125</v>
      </c>
      <c r="H42" s="125">
        <v>128</v>
      </c>
    </row>
    <row r="43" spans="1:8" ht="11.25" customHeight="1" x14ac:dyDescent="0.2">
      <c r="A43" s="111" t="s">
        <v>465</v>
      </c>
      <c r="B43" s="111" t="s">
        <v>466</v>
      </c>
      <c r="C43" s="112">
        <v>12404135</v>
      </c>
      <c r="D43" s="114">
        <v>1112</v>
      </c>
      <c r="E43" s="112">
        <v>987068.65</v>
      </c>
      <c r="F43" s="114">
        <v>90</v>
      </c>
      <c r="G43" s="112">
        <v>13391203.65</v>
      </c>
      <c r="H43" s="114">
        <v>1202</v>
      </c>
    </row>
    <row r="44" spans="1:8" ht="11.25" customHeight="1" outlineLevel="2" x14ac:dyDescent="0.2">
      <c r="A44" s="122"/>
      <c r="B44" s="116" t="s">
        <v>2362</v>
      </c>
      <c r="C44" s="117">
        <v>3101035</v>
      </c>
      <c r="D44" s="118">
        <v>278</v>
      </c>
      <c r="E44" s="117">
        <v>0</v>
      </c>
      <c r="F44" s="118">
        <v>0</v>
      </c>
      <c r="G44" s="120">
        <v>3101035</v>
      </c>
      <c r="H44" s="125">
        <v>278</v>
      </c>
    </row>
    <row r="45" spans="1:8" ht="11.25" customHeight="1" outlineLevel="2" x14ac:dyDescent="0.2">
      <c r="A45" s="122"/>
      <c r="B45" s="116" t="s">
        <v>2363</v>
      </c>
      <c r="C45" s="117">
        <v>3101035</v>
      </c>
      <c r="D45" s="118">
        <v>278</v>
      </c>
      <c r="E45" s="117">
        <v>0</v>
      </c>
      <c r="F45" s="118">
        <v>0</v>
      </c>
      <c r="G45" s="120">
        <v>3101035</v>
      </c>
      <c r="H45" s="125">
        <v>278</v>
      </c>
    </row>
    <row r="46" spans="1:8" ht="11.25" customHeight="1" outlineLevel="2" x14ac:dyDescent="0.2">
      <c r="A46" s="122"/>
      <c r="B46" s="116" t="s">
        <v>2364</v>
      </c>
      <c r="C46" s="117">
        <v>3101035</v>
      </c>
      <c r="D46" s="118">
        <v>278</v>
      </c>
      <c r="E46" s="117">
        <v>987068.65</v>
      </c>
      <c r="F46" s="118">
        <v>90</v>
      </c>
      <c r="G46" s="120">
        <v>4088103.65</v>
      </c>
      <c r="H46" s="125">
        <v>368</v>
      </c>
    </row>
    <row r="47" spans="1:8" ht="11.25" customHeight="1" outlineLevel="2" x14ac:dyDescent="0.2">
      <c r="A47" s="122"/>
      <c r="B47" s="116" t="s">
        <v>2365</v>
      </c>
      <c r="C47" s="117">
        <v>3101030</v>
      </c>
      <c r="D47" s="118">
        <v>278</v>
      </c>
      <c r="E47" s="117">
        <v>0</v>
      </c>
      <c r="F47" s="118">
        <v>0</v>
      </c>
      <c r="G47" s="120">
        <v>3101030</v>
      </c>
      <c r="H47" s="125">
        <v>278</v>
      </c>
    </row>
    <row r="48" spans="1:8" ht="11.25" customHeight="1" x14ac:dyDescent="0.2">
      <c r="A48" s="111" t="s">
        <v>478</v>
      </c>
      <c r="B48" s="111" t="s">
        <v>479</v>
      </c>
      <c r="C48" s="112">
        <v>8749542</v>
      </c>
      <c r="D48" s="113">
        <v>785</v>
      </c>
      <c r="E48" s="112">
        <v>472069.41</v>
      </c>
      <c r="F48" s="113">
        <v>37</v>
      </c>
      <c r="G48" s="112">
        <v>9221611.4100000001</v>
      </c>
      <c r="H48" s="114">
        <v>822</v>
      </c>
    </row>
    <row r="49" spans="1:8" ht="11.25" customHeight="1" outlineLevel="2" x14ac:dyDescent="0.2">
      <c r="A49" s="122"/>
      <c r="B49" s="116" t="s">
        <v>2362</v>
      </c>
      <c r="C49" s="117">
        <v>2187386</v>
      </c>
      <c r="D49" s="118">
        <v>196</v>
      </c>
      <c r="E49" s="117">
        <v>0</v>
      </c>
      <c r="F49" s="118">
        <v>0</v>
      </c>
      <c r="G49" s="120">
        <v>2187386</v>
      </c>
      <c r="H49" s="125">
        <v>196</v>
      </c>
    </row>
    <row r="50" spans="1:8" ht="11.25" customHeight="1" outlineLevel="2" x14ac:dyDescent="0.2">
      <c r="A50" s="122"/>
      <c r="B50" s="116" t="s">
        <v>2363</v>
      </c>
      <c r="C50" s="117">
        <v>2187386</v>
      </c>
      <c r="D50" s="118">
        <v>196</v>
      </c>
      <c r="E50" s="117">
        <v>0</v>
      </c>
      <c r="F50" s="118">
        <v>0</v>
      </c>
      <c r="G50" s="120">
        <v>2187386</v>
      </c>
      <c r="H50" s="125">
        <v>196</v>
      </c>
    </row>
    <row r="51" spans="1:8" ht="11.25" customHeight="1" outlineLevel="2" x14ac:dyDescent="0.2">
      <c r="A51" s="122"/>
      <c r="B51" s="116" t="s">
        <v>2364</v>
      </c>
      <c r="C51" s="117">
        <v>2187386</v>
      </c>
      <c r="D51" s="118">
        <v>196</v>
      </c>
      <c r="E51" s="117">
        <v>472069.41</v>
      </c>
      <c r="F51" s="118">
        <v>37</v>
      </c>
      <c r="G51" s="120">
        <v>2659455.41</v>
      </c>
      <c r="H51" s="125">
        <v>233</v>
      </c>
    </row>
    <row r="52" spans="1:8" ht="11.25" customHeight="1" outlineLevel="2" x14ac:dyDescent="0.2">
      <c r="A52" s="122"/>
      <c r="B52" s="116" t="s">
        <v>2365</v>
      </c>
      <c r="C52" s="117">
        <v>2187384</v>
      </c>
      <c r="D52" s="118">
        <v>197</v>
      </c>
      <c r="E52" s="117">
        <v>0</v>
      </c>
      <c r="F52" s="118">
        <v>0</v>
      </c>
      <c r="G52" s="120">
        <v>2187384</v>
      </c>
      <c r="H52" s="125">
        <v>197</v>
      </c>
    </row>
    <row r="53" spans="1:8" ht="11.25" customHeight="1" x14ac:dyDescent="0.2">
      <c r="A53" s="187" t="s">
        <v>2370</v>
      </c>
      <c r="B53" s="187"/>
      <c r="C53" s="112">
        <v>191992758.88999999</v>
      </c>
      <c r="D53" s="114">
        <v>15521</v>
      </c>
      <c r="E53" s="112">
        <v>0</v>
      </c>
      <c r="F53" s="114">
        <v>-31</v>
      </c>
      <c r="G53" s="112">
        <v>191992758.88999999</v>
      </c>
      <c r="H53" s="114">
        <v>15490</v>
      </c>
    </row>
    <row r="66" spans="7:8" x14ac:dyDescent="0.2">
      <c r="G66" s="126"/>
      <c r="H66" s="127"/>
    </row>
  </sheetData>
  <mergeCells count="8">
    <mergeCell ref="A53:B53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view="pageBreakPreview" zoomScale="160" zoomScaleNormal="100" zoomScaleSheetLayoutView="160" workbookViewId="0">
      <pane xSplit="2" ySplit="5" topLeftCell="C18" activePane="bottomRight" state="frozen"/>
      <selection pane="topRight" activeCell="C1" sqref="C1"/>
      <selection pane="bottomLeft" activeCell="A6" sqref="A6"/>
      <selection pane="bottomRight" activeCell="K32" sqref="K32"/>
    </sheetView>
  </sheetViews>
  <sheetFormatPr defaultColWidth="10.6640625" defaultRowHeight="12" outlineLevelRow="2" x14ac:dyDescent="0.2"/>
  <cols>
    <col min="1" max="1" width="10.5" style="109" customWidth="1"/>
    <col min="2" max="2" width="20.1640625" style="109" customWidth="1"/>
    <col min="3" max="3" width="14.6640625" style="109" customWidth="1"/>
    <col min="4" max="4" width="8.33203125" style="109" customWidth="1"/>
    <col min="5" max="5" width="12.33203125" style="124" customWidth="1"/>
    <col min="6" max="6" width="8.33203125" style="109" customWidth="1"/>
    <col min="7" max="7" width="14.6640625" style="124" customWidth="1"/>
    <col min="8" max="8" width="8.33203125" style="109" customWidth="1"/>
    <col min="9" max="256" width="10.6640625" style="109"/>
    <col min="257" max="257" width="10.5" style="109" customWidth="1"/>
    <col min="258" max="258" width="20.1640625" style="109" customWidth="1"/>
    <col min="259" max="259" width="14.6640625" style="109" customWidth="1"/>
    <col min="260" max="260" width="8.33203125" style="109" customWidth="1"/>
    <col min="261" max="261" width="12.33203125" style="109" customWidth="1"/>
    <col min="262" max="262" width="8.33203125" style="109" customWidth="1"/>
    <col min="263" max="263" width="14.6640625" style="109" customWidth="1"/>
    <col min="264" max="264" width="8.33203125" style="109" customWidth="1"/>
    <col min="265" max="512" width="10.6640625" style="109"/>
    <col min="513" max="513" width="10.5" style="109" customWidth="1"/>
    <col min="514" max="514" width="20.1640625" style="109" customWidth="1"/>
    <col min="515" max="515" width="14.6640625" style="109" customWidth="1"/>
    <col min="516" max="516" width="8.33203125" style="109" customWidth="1"/>
    <col min="517" max="517" width="12.33203125" style="109" customWidth="1"/>
    <col min="518" max="518" width="8.33203125" style="109" customWidth="1"/>
    <col min="519" max="519" width="14.6640625" style="109" customWidth="1"/>
    <col min="520" max="520" width="8.33203125" style="109" customWidth="1"/>
    <col min="521" max="768" width="10.6640625" style="109"/>
    <col min="769" max="769" width="10.5" style="109" customWidth="1"/>
    <col min="770" max="770" width="20.1640625" style="109" customWidth="1"/>
    <col min="771" max="771" width="14.6640625" style="109" customWidth="1"/>
    <col min="772" max="772" width="8.33203125" style="109" customWidth="1"/>
    <col min="773" max="773" width="12.33203125" style="109" customWidth="1"/>
    <col min="774" max="774" width="8.33203125" style="109" customWidth="1"/>
    <col min="775" max="775" width="14.6640625" style="109" customWidth="1"/>
    <col min="776" max="776" width="8.33203125" style="109" customWidth="1"/>
    <col min="777" max="1024" width="10.6640625" style="109"/>
    <col min="1025" max="1025" width="10.5" style="109" customWidth="1"/>
    <col min="1026" max="1026" width="20.1640625" style="109" customWidth="1"/>
    <col min="1027" max="1027" width="14.6640625" style="109" customWidth="1"/>
    <col min="1028" max="1028" width="8.33203125" style="109" customWidth="1"/>
    <col min="1029" max="1029" width="12.33203125" style="109" customWidth="1"/>
    <col min="1030" max="1030" width="8.33203125" style="109" customWidth="1"/>
    <col min="1031" max="1031" width="14.6640625" style="109" customWidth="1"/>
    <col min="1032" max="1032" width="8.33203125" style="109" customWidth="1"/>
    <col min="1033" max="1280" width="10.6640625" style="109"/>
    <col min="1281" max="1281" width="10.5" style="109" customWidth="1"/>
    <col min="1282" max="1282" width="20.1640625" style="109" customWidth="1"/>
    <col min="1283" max="1283" width="14.6640625" style="109" customWidth="1"/>
    <col min="1284" max="1284" width="8.33203125" style="109" customWidth="1"/>
    <col min="1285" max="1285" width="12.33203125" style="109" customWidth="1"/>
    <col min="1286" max="1286" width="8.33203125" style="109" customWidth="1"/>
    <col min="1287" max="1287" width="14.6640625" style="109" customWidth="1"/>
    <col min="1288" max="1288" width="8.33203125" style="109" customWidth="1"/>
    <col min="1289" max="1536" width="10.6640625" style="109"/>
    <col min="1537" max="1537" width="10.5" style="109" customWidth="1"/>
    <col min="1538" max="1538" width="20.1640625" style="109" customWidth="1"/>
    <col min="1539" max="1539" width="14.6640625" style="109" customWidth="1"/>
    <col min="1540" max="1540" width="8.33203125" style="109" customWidth="1"/>
    <col min="1541" max="1541" width="12.33203125" style="109" customWidth="1"/>
    <col min="1542" max="1542" width="8.33203125" style="109" customWidth="1"/>
    <col min="1543" max="1543" width="14.6640625" style="109" customWidth="1"/>
    <col min="1544" max="1544" width="8.33203125" style="109" customWidth="1"/>
    <col min="1545" max="1792" width="10.6640625" style="109"/>
    <col min="1793" max="1793" width="10.5" style="109" customWidth="1"/>
    <col min="1794" max="1794" width="20.1640625" style="109" customWidth="1"/>
    <col min="1795" max="1795" width="14.6640625" style="109" customWidth="1"/>
    <col min="1796" max="1796" width="8.33203125" style="109" customWidth="1"/>
    <col min="1797" max="1797" width="12.33203125" style="109" customWidth="1"/>
    <col min="1798" max="1798" width="8.33203125" style="109" customWidth="1"/>
    <col min="1799" max="1799" width="14.6640625" style="109" customWidth="1"/>
    <col min="1800" max="1800" width="8.33203125" style="109" customWidth="1"/>
    <col min="1801" max="2048" width="10.6640625" style="109"/>
    <col min="2049" max="2049" width="10.5" style="109" customWidth="1"/>
    <col min="2050" max="2050" width="20.1640625" style="109" customWidth="1"/>
    <col min="2051" max="2051" width="14.6640625" style="109" customWidth="1"/>
    <col min="2052" max="2052" width="8.33203125" style="109" customWidth="1"/>
    <col min="2053" max="2053" width="12.33203125" style="109" customWidth="1"/>
    <col min="2054" max="2054" width="8.33203125" style="109" customWidth="1"/>
    <col min="2055" max="2055" width="14.6640625" style="109" customWidth="1"/>
    <col min="2056" max="2056" width="8.33203125" style="109" customWidth="1"/>
    <col min="2057" max="2304" width="10.6640625" style="109"/>
    <col min="2305" max="2305" width="10.5" style="109" customWidth="1"/>
    <col min="2306" max="2306" width="20.1640625" style="109" customWidth="1"/>
    <col min="2307" max="2307" width="14.6640625" style="109" customWidth="1"/>
    <col min="2308" max="2308" width="8.33203125" style="109" customWidth="1"/>
    <col min="2309" max="2309" width="12.33203125" style="109" customWidth="1"/>
    <col min="2310" max="2310" width="8.33203125" style="109" customWidth="1"/>
    <col min="2311" max="2311" width="14.6640625" style="109" customWidth="1"/>
    <col min="2312" max="2312" width="8.33203125" style="109" customWidth="1"/>
    <col min="2313" max="2560" width="10.6640625" style="109"/>
    <col min="2561" max="2561" width="10.5" style="109" customWidth="1"/>
    <col min="2562" max="2562" width="20.1640625" style="109" customWidth="1"/>
    <col min="2563" max="2563" width="14.6640625" style="109" customWidth="1"/>
    <col min="2564" max="2564" width="8.33203125" style="109" customWidth="1"/>
    <col min="2565" max="2565" width="12.33203125" style="109" customWidth="1"/>
    <col min="2566" max="2566" width="8.33203125" style="109" customWidth="1"/>
    <col min="2567" max="2567" width="14.6640625" style="109" customWidth="1"/>
    <col min="2568" max="2568" width="8.33203125" style="109" customWidth="1"/>
    <col min="2569" max="2816" width="10.6640625" style="109"/>
    <col min="2817" max="2817" width="10.5" style="109" customWidth="1"/>
    <col min="2818" max="2818" width="20.1640625" style="109" customWidth="1"/>
    <col min="2819" max="2819" width="14.6640625" style="109" customWidth="1"/>
    <col min="2820" max="2820" width="8.33203125" style="109" customWidth="1"/>
    <col min="2821" max="2821" width="12.33203125" style="109" customWidth="1"/>
    <col min="2822" max="2822" width="8.33203125" style="109" customWidth="1"/>
    <col min="2823" max="2823" width="14.6640625" style="109" customWidth="1"/>
    <col min="2824" max="2824" width="8.33203125" style="109" customWidth="1"/>
    <col min="2825" max="3072" width="10.6640625" style="109"/>
    <col min="3073" max="3073" width="10.5" style="109" customWidth="1"/>
    <col min="3074" max="3074" width="20.1640625" style="109" customWidth="1"/>
    <col min="3075" max="3075" width="14.6640625" style="109" customWidth="1"/>
    <col min="3076" max="3076" width="8.33203125" style="109" customWidth="1"/>
    <col min="3077" max="3077" width="12.33203125" style="109" customWidth="1"/>
    <col min="3078" max="3078" width="8.33203125" style="109" customWidth="1"/>
    <col min="3079" max="3079" width="14.6640625" style="109" customWidth="1"/>
    <col min="3080" max="3080" width="8.33203125" style="109" customWidth="1"/>
    <col min="3081" max="3328" width="10.6640625" style="109"/>
    <col min="3329" max="3329" width="10.5" style="109" customWidth="1"/>
    <col min="3330" max="3330" width="20.1640625" style="109" customWidth="1"/>
    <col min="3331" max="3331" width="14.6640625" style="109" customWidth="1"/>
    <col min="3332" max="3332" width="8.33203125" style="109" customWidth="1"/>
    <col min="3333" max="3333" width="12.33203125" style="109" customWidth="1"/>
    <col min="3334" max="3334" width="8.33203125" style="109" customWidth="1"/>
    <col min="3335" max="3335" width="14.6640625" style="109" customWidth="1"/>
    <col min="3336" max="3336" width="8.33203125" style="109" customWidth="1"/>
    <col min="3337" max="3584" width="10.6640625" style="109"/>
    <col min="3585" max="3585" width="10.5" style="109" customWidth="1"/>
    <col min="3586" max="3586" width="20.1640625" style="109" customWidth="1"/>
    <col min="3587" max="3587" width="14.6640625" style="109" customWidth="1"/>
    <col min="3588" max="3588" width="8.33203125" style="109" customWidth="1"/>
    <col min="3589" max="3589" width="12.33203125" style="109" customWidth="1"/>
    <col min="3590" max="3590" width="8.33203125" style="109" customWidth="1"/>
    <col min="3591" max="3591" width="14.6640625" style="109" customWidth="1"/>
    <col min="3592" max="3592" width="8.33203125" style="109" customWidth="1"/>
    <col min="3593" max="3840" width="10.6640625" style="109"/>
    <col min="3841" max="3841" width="10.5" style="109" customWidth="1"/>
    <col min="3842" max="3842" width="20.1640625" style="109" customWidth="1"/>
    <col min="3843" max="3843" width="14.6640625" style="109" customWidth="1"/>
    <col min="3844" max="3844" width="8.33203125" style="109" customWidth="1"/>
    <col min="3845" max="3845" width="12.33203125" style="109" customWidth="1"/>
    <col min="3846" max="3846" width="8.33203125" style="109" customWidth="1"/>
    <col min="3847" max="3847" width="14.6640625" style="109" customWidth="1"/>
    <col min="3848" max="3848" width="8.33203125" style="109" customWidth="1"/>
    <col min="3849" max="4096" width="10.6640625" style="109"/>
    <col min="4097" max="4097" width="10.5" style="109" customWidth="1"/>
    <col min="4098" max="4098" width="20.1640625" style="109" customWidth="1"/>
    <col min="4099" max="4099" width="14.6640625" style="109" customWidth="1"/>
    <col min="4100" max="4100" width="8.33203125" style="109" customWidth="1"/>
    <col min="4101" max="4101" width="12.33203125" style="109" customWidth="1"/>
    <col min="4102" max="4102" width="8.33203125" style="109" customWidth="1"/>
    <col min="4103" max="4103" width="14.6640625" style="109" customWidth="1"/>
    <col min="4104" max="4104" width="8.33203125" style="109" customWidth="1"/>
    <col min="4105" max="4352" width="10.6640625" style="109"/>
    <col min="4353" max="4353" width="10.5" style="109" customWidth="1"/>
    <col min="4354" max="4354" width="20.1640625" style="109" customWidth="1"/>
    <col min="4355" max="4355" width="14.6640625" style="109" customWidth="1"/>
    <col min="4356" max="4356" width="8.33203125" style="109" customWidth="1"/>
    <col min="4357" max="4357" width="12.33203125" style="109" customWidth="1"/>
    <col min="4358" max="4358" width="8.33203125" style="109" customWidth="1"/>
    <col min="4359" max="4359" width="14.6640625" style="109" customWidth="1"/>
    <col min="4360" max="4360" width="8.33203125" style="109" customWidth="1"/>
    <col min="4361" max="4608" width="10.6640625" style="109"/>
    <col min="4609" max="4609" width="10.5" style="109" customWidth="1"/>
    <col min="4610" max="4610" width="20.1640625" style="109" customWidth="1"/>
    <col min="4611" max="4611" width="14.6640625" style="109" customWidth="1"/>
    <col min="4612" max="4612" width="8.33203125" style="109" customWidth="1"/>
    <col min="4613" max="4613" width="12.33203125" style="109" customWidth="1"/>
    <col min="4614" max="4614" width="8.33203125" style="109" customWidth="1"/>
    <col min="4615" max="4615" width="14.6640625" style="109" customWidth="1"/>
    <col min="4616" max="4616" width="8.33203125" style="109" customWidth="1"/>
    <col min="4617" max="4864" width="10.6640625" style="109"/>
    <col min="4865" max="4865" width="10.5" style="109" customWidth="1"/>
    <col min="4866" max="4866" width="20.1640625" style="109" customWidth="1"/>
    <col min="4867" max="4867" width="14.6640625" style="109" customWidth="1"/>
    <col min="4868" max="4868" width="8.33203125" style="109" customWidth="1"/>
    <col min="4869" max="4869" width="12.33203125" style="109" customWidth="1"/>
    <col min="4870" max="4870" width="8.33203125" style="109" customWidth="1"/>
    <col min="4871" max="4871" width="14.6640625" style="109" customWidth="1"/>
    <col min="4872" max="4872" width="8.33203125" style="109" customWidth="1"/>
    <col min="4873" max="5120" width="10.6640625" style="109"/>
    <col min="5121" max="5121" width="10.5" style="109" customWidth="1"/>
    <col min="5122" max="5122" width="20.1640625" style="109" customWidth="1"/>
    <col min="5123" max="5123" width="14.6640625" style="109" customWidth="1"/>
    <col min="5124" max="5124" width="8.33203125" style="109" customWidth="1"/>
    <col min="5125" max="5125" width="12.33203125" style="109" customWidth="1"/>
    <col min="5126" max="5126" width="8.33203125" style="109" customWidth="1"/>
    <col min="5127" max="5127" width="14.6640625" style="109" customWidth="1"/>
    <col min="5128" max="5128" width="8.33203125" style="109" customWidth="1"/>
    <col min="5129" max="5376" width="10.6640625" style="109"/>
    <col min="5377" max="5377" width="10.5" style="109" customWidth="1"/>
    <col min="5378" max="5378" width="20.1640625" style="109" customWidth="1"/>
    <col min="5379" max="5379" width="14.6640625" style="109" customWidth="1"/>
    <col min="5380" max="5380" width="8.33203125" style="109" customWidth="1"/>
    <col min="5381" max="5381" width="12.33203125" style="109" customWidth="1"/>
    <col min="5382" max="5382" width="8.33203125" style="109" customWidth="1"/>
    <col min="5383" max="5383" width="14.6640625" style="109" customWidth="1"/>
    <col min="5384" max="5384" width="8.33203125" style="109" customWidth="1"/>
    <col min="5385" max="5632" width="10.6640625" style="109"/>
    <col min="5633" max="5633" width="10.5" style="109" customWidth="1"/>
    <col min="5634" max="5634" width="20.1640625" style="109" customWidth="1"/>
    <col min="5635" max="5635" width="14.6640625" style="109" customWidth="1"/>
    <col min="5636" max="5636" width="8.33203125" style="109" customWidth="1"/>
    <col min="5637" max="5637" width="12.33203125" style="109" customWidth="1"/>
    <col min="5638" max="5638" width="8.33203125" style="109" customWidth="1"/>
    <col min="5639" max="5639" width="14.6640625" style="109" customWidth="1"/>
    <col min="5640" max="5640" width="8.33203125" style="109" customWidth="1"/>
    <col min="5641" max="5888" width="10.6640625" style="109"/>
    <col min="5889" max="5889" width="10.5" style="109" customWidth="1"/>
    <col min="5890" max="5890" width="20.1640625" style="109" customWidth="1"/>
    <col min="5891" max="5891" width="14.6640625" style="109" customWidth="1"/>
    <col min="5892" max="5892" width="8.33203125" style="109" customWidth="1"/>
    <col min="5893" max="5893" width="12.33203125" style="109" customWidth="1"/>
    <col min="5894" max="5894" width="8.33203125" style="109" customWidth="1"/>
    <col min="5895" max="5895" width="14.6640625" style="109" customWidth="1"/>
    <col min="5896" max="5896" width="8.33203125" style="109" customWidth="1"/>
    <col min="5897" max="6144" width="10.6640625" style="109"/>
    <col min="6145" max="6145" width="10.5" style="109" customWidth="1"/>
    <col min="6146" max="6146" width="20.1640625" style="109" customWidth="1"/>
    <col min="6147" max="6147" width="14.6640625" style="109" customWidth="1"/>
    <col min="6148" max="6148" width="8.33203125" style="109" customWidth="1"/>
    <col min="6149" max="6149" width="12.33203125" style="109" customWidth="1"/>
    <col min="6150" max="6150" width="8.33203125" style="109" customWidth="1"/>
    <col min="6151" max="6151" width="14.6640625" style="109" customWidth="1"/>
    <col min="6152" max="6152" width="8.33203125" style="109" customWidth="1"/>
    <col min="6153" max="6400" width="10.6640625" style="109"/>
    <col min="6401" max="6401" width="10.5" style="109" customWidth="1"/>
    <col min="6402" max="6402" width="20.1640625" style="109" customWidth="1"/>
    <col min="6403" max="6403" width="14.6640625" style="109" customWidth="1"/>
    <col min="6404" max="6404" width="8.33203125" style="109" customWidth="1"/>
    <col min="6405" max="6405" width="12.33203125" style="109" customWidth="1"/>
    <col min="6406" max="6406" width="8.33203125" style="109" customWidth="1"/>
    <col min="6407" max="6407" width="14.6640625" style="109" customWidth="1"/>
    <col min="6408" max="6408" width="8.33203125" style="109" customWidth="1"/>
    <col min="6409" max="6656" width="10.6640625" style="109"/>
    <col min="6657" max="6657" width="10.5" style="109" customWidth="1"/>
    <col min="6658" max="6658" width="20.1640625" style="109" customWidth="1"/>
    <col min="6659" max="6659" width="14.6640625" style="109" customWidth="1"/>
    <col min="6660" max="6660" width="8.33203125" style="109" customWidth="1"/>
    <col min="6661" max="6661" width="12.33203125" style="109" customWidth="1"/>
    <col min="6662" max="6662" width="8.33203125" style="109" customWidth="1"/>
    <col min="6663" max="6663" width="14.6640625" style="109" customWidth="1"/>
    <col min="6664" max="6664" width="8.33203125" style="109" customWidth="1"/>
    <col min="6665" max="6912" width="10.6640625" style="109"/>
    <col min="6913" max="6913" width="10.5" style="109" customWidth="1"/>
    <col min="6914" max="6914" width="20.1640625" style="109" customWidth="1"/>
    <col min="6915" max="6915" width="14.6640625" style="109" customWidth="1"/>
    <col min="6916" max="6916" width="8.33203125" style="109" customWidth="1"/>
    <col min="6917" max="6917" width="12.33203125" style="109" customWidth="1"/>
    <col min="6918" max="6918" width="8.33203125" style="109" customWidth="1"/>
    <col min="6919" max="6919" width="14.6640625" style="109" customWidth="1"/>
    <col min="6920" max="6920" width="8.33203125" style="109" customWidth="1"/>
    <col min="6921" max="7168" width="10.6640625" style="109"/>
    <col min="7169" max="7169" width="10.5" style="109" customWidth="1"/>
    <col min="7170" max="7170" width="20.1640625" style="109" customWidth="1"/>
    <col min="7171" max="7171" width="14.6640625" style="109" customWidth="1"/>
    <col min="7172" max="7172" width="8.33203125" style="109" customWidth="1"/>
    <col min="7173" max="7173" width="12.33203125" style="109" customWidth="1"/>
    <col min="7174" max="7174" width="8.33203125" style="109" customWidth="1"/>
    <col min="7175" max="7175" width="14.6640625" style="109" customWidth="1"/>
    <col min="7176" max="7176" width="8.33203125" style="109" customWidth="1"/>
    <col min="7177" max="7424" width="10.6640625" style="109"/>
    <col min="7425" max="7425" width="10.5" style="109" customWidth="1"/>
    <col min="7426" max="7426" width="20.1640625" style="109" customWidth="1"/>
    <col min="7427" max="7427" width="14.6640625" style="109" customWidth="1"/>
    <col min="7428" max="7428" width="8.33203125" style="109" customWidth="1"/>
    <col min="7429" max="7429" width="12.33203125" style="109" customWidth="1"/>
    <col min="7430" max="7430" width="8.33203125" style="109" customWidth="1"/>
    <col min="7431" max="7431" width="14.6640625" style="109" customWidth="1"/>
    <col min="7432" max="7432" width="8.33203125" style="109" customWidth="1"/>
    <col min="7433" max="7680" width="10.6640625" style="109"/>
    <col min="7681" max="7681" width="10.5" style="109" customWidth="1"/>
    <col min="7682" max="7682" width="20.1640625" style="109" customWidth="1"/>
    <col min="7683" max="7683" width="14.6640625" style="109" customWidth="1"/>
    <col min="7684" max="7684" width="8.33203125" style="109" customWidth="1"/>
    <col min="7685" max="7685" width="12.33203125" style="109" customWidth="1"/>
    <col min="7686" max="7686" width="8.33203125" style="109" customWidth="1"/>
    <col min="7687" max="7687" width="14.6640625" style="109" customWidth="1"/>
    <col min="7688" max="7688" width="8.33203125" style="109" customWidth="1"/>
    <col min="7689" max="7936" width="10.6640625" style="109"/>
    <col min="7937" max="7937" width="10.5" style="109" customWidth="1"/>
    <col min="7938" max="7938" width="20.1640625" style="109" customWidth="1"/>
    <col min="7939" max="7939" width="14.6640625" style="109" customWidth="1"/>
    <col min="7940" max="7940" width="8.33203125" style="109" customWidth="1"/>
    <col min="7941" max="7941" width="12.33203125" style="109" customWidth="1"/>
    <col min="7942" max="7942" width="8.33203125" style="109" customWidth="1"/>
    <col min="7943" max="7943" width="14.6640625" style="109" customWidth="1"/>
    <col min="7944" max="7944" width="8.33203125" style="109" customWidth="1"/>
    <col min="7945" max="8192" width="10.6640625" style="109"/>
    <col min="8193" max="8193" width="10.5" style="109" customWidth="1"/>
    <col min="8194" max="8194" width="20.1640625" style="109" customWidth="1"/>
    <col min="8195" max="8195" width="14.6640625" style="109" customWidth="1"/>
    <col min="8196" max="8196" width="8.33203125" style="109" customWidth="1"/>
    <col min="8197" max="8197" width="12.33203125" style="109" customWidth="1"/>
    <col min="8198" max="8198" width="8.33203125" style="109" customWidth="1"/>
    <col min="8199" max="8199" width="14.6640625" style="109" customWidth="1"/>
    <col min="8200" max="8200" width="8.33203125" style="109" customWidth="1"/>
    <col min="8201" max="8448" width="10.6640625" style="109"/>
    <col min="8449" max="8449" width="10.5" style="109" customWidth="1"/>
    <col min="8450" max="8450" width="20.1640625" style="109" customWidth="1"/>
    <col min="8451" max="8451" width="14.6640625" style="109" customWidth="1"/>
    <col min="8452" max="8452" width="8.33203125" style="109" customWidth="1"/>
    <col min="8453" max="8453" width="12.33203125" style="109" customWidth="1"/>
    <col min="8454" max="8454" width="8.33203125" style="109" customWidth="1"/>
    <col min="8455" max="8455" width="14.6640625" style="109" customWidth="1"/>
    <col min="8456" max="8456" width="8.33203125" style="109" customWidth="1"/>
    <col min="8457" max="8704" width="10.6640625" style="109"/>
    <col min="8705" max="8705" width="10.5" style="109" customWidth="1"/>
    <col min="8706" max="8706" width="20.1640625" style="109" customWidth="1"/>
    <col min="8707" max="8707" width="14.6640625" style="109" customWidth="1"/>
    <col min="8708" max="8708" width="8.33203125" style="109" customWidth="1"/>
    <col min="8709" max="8709" width="12.33203125" style="109" customWidth="1"/>
    <col min="8710" max="8710" width="8.33203125" style="109" customWidth="1"/>
    <col min="8711" max="8711" width="14.6640625" style="109" customWidth="1"/>
    <col min="8712" max="8712" width="8.33203125" style="109" customWidth="1"/>
    <col min="8713" max="8960" width="10.6640625" style="109"/>
    <col min="8961" max="8961" width="10.5" style="109" customWidth="1"/>
    <col min="8962" max="8962" width="20.1640625" style="109" customWidth="1"/>
    <col min="8963" max="8963" width="14.6640625" style="109" customWidth="1"/>
    <col min="8964" max="8964" width="8.33203125" style="109" customWidth="1"/>
    <col min="8965" max="8965" width="12.33203125" style="109" customWidth="1"/>
    <col min="8966" max="8966" width="8.33203125" style="109" customWidth="1"/>
    <col min="8967" max="8967" width="14.6640625" style="109" customWidth="1"/>
    <col min="8968" max="8968" width="8.33203125" style="109" customWidth="1"/>
    <col min="8969" max="9216" width="10.6640625" style="109"/>
    <col min="9217" max="9217" width="10.5" style="109" customWidth="1"/>
    <col min="9218" max="9218" width="20.1640625" style="109" customWidth="1"/>
    <col min="9219" max="9219" width="14.6640625" style="109" customWidth="1"/>
    <col min="9220" max="9220" width="8.33203125" style="109" customWidth="1"/>
    <col min="9221" max="9221" width="12.33203125" style="109" customWidth="1"/>
    <col min="9222" max="9222" width="8.33203125" style="109" customWidth="1"/>
    <col min="9223" max="9223" width="14.6640625" style="109" customWidth="1"/>
    <col min="9224" max="9224" width="8.33203125" style="109" customWidth="1"/>
    <col min="9225" max="9472" width="10.6640625" style="109"/>
    <col min="9473" max="9473" width="10.5" style="109" customWidth="1"/>
    <col min="9474" max="9474" width="20.1640625" style="109" customWidth="1"/>
    <col min="9475" max="9475" width="14.6640625" style="109" customWidth="1"/>
    <col min="9476" max="9476" width="8.33203125" style="109" customWidth="1"/>
    <col min="9477" max="9477" width="12.33203125" style="109" customWidth="1"/>
    <col min="9478" max="9478" width="8.33203125" style="109" customWidth="1"/>
    <col min="9479" max="9479" width="14.6640625" style="109" customWidth="1"/>
    <col min="9480" max="9480" width="8.33203125" style="109" customWidth="1"/>
    <col min="9481" max="9728" width="10.6640625" style="109"/>
    <col min="9729" max="9729" width="10.5" style="109" customWidth="1"/>
    <col min="9730" max="9730" width="20.1640625" style="109" customWidth="1"/>
    <col min="9731" max="9731" width="14.6640625" style="109" customWidth="1"/>
    <col min="9732" max="9732" width="8.33203125" style="109" customWidth="1"/>
    <col min="9733" max="9733" width="12.33203125" style="109" customWidth="1"/>
    <col min="9734" max="9734" width="8.33203125" style="109" customWidth="1"/>
    <col min="9735" max="9735" width="14.6640625" style="109" customWidth="1"/>
    <col min="9736" max="9736" width="8.33203125" style="109" customWidth="1"/>
    <col min="9737" max="9984" width="10.6640625" style="109"/>
    <col min="9985" max="9985" width="10.5" style="109" customWidth="1"/>
    <col min="9986" max="9986" width="20.1640625" style="109" customWidth="1"/>
    <col min="9987" max="9987" width="14.6640625" style="109" customWidth="1"/>
    <col min="9988" max="9988" width="8.33203125" style="109" customWidth="1"/>
    <col min="9989" max="9989" width="12.33203125" style="109" customWidth="1"/>
    <col min="9990" max="9990" width="8.33203125" style="109" customWidth="1"/>
    <col min="9991" max="9991" width="14.6640625" style="109" customWidth="1"/>
    <col min="9992" max="9992" width="8.33203125" style="109" customWidth="1"/>
    <col min="9993" max="10240" width="10.6640625" style="109"/>
    <col min="10241" max="10241" width="10.5" style="109" customWidth="1"/>
    <col min="10242" max="10242" width="20.1640625" style="109" customWidth="1"/>
    <col min="10243" max="10243" width="14.6640625" style="109" customWidth="1"/>
    <col min="10244" max="10244" width="8.33203125" style="109" customWidth="1"/>
    <col min="10245" max="10245" width="12.33203125" style="109" customWidth="1"/>
    <col min="10246" max="10246" width="8.33203125" style="109" customWidth="1"/>
    <col min="10247" max="10247" width="14.6640625" style="109" customWidth="1"/>
    <col min="10248" max="10248" width="8.33203125" style="109" customWidth="1"/>
    <col min="10249" max="10496" width="10.6640625" style="109"/>
    <col min="10497" max="10497" width="10.5" style="109" customWidth="1"/>
    <col min="10498" max="10498" width="20.1640625" style="109" customWidth="1"/>
    <col min="10499" max="10499" width="14.6640625" style="109" customWidth="1"/>
    <col min="10500" max="10500" width="8.33203125" style="109" customWidth="1"/>
    <col min="10501" max="10501" width="12.33203125" style="109" customWidth="1"/>
    <col min="10502" max="10502" width="8.33203125" style="109" customWidth="1"/>
    <col min="10503" max="10503" width="14.6640625" style="109" customWidth="1"/>
    <col min="10504" max="10504" width="8.33203125" style="109" customWidth="1"/>
    <col min="10505" max="10752" width="10.6640625" style="109"/>
    <col min="10753" max="10753" width="10.5" style="109" customWidth="1"/>
    <col min="10754" max="10754" width="20.1640625" style="109" customWidth="1"/>
    <col min="10755" max="10755" width="14.6640625" style="109" customWidth="1"/>
    <col min="10756" max="10756" width="8.33203125" style="109" customWidth="1"/>
    <col min="10757" max="10757" width="12.33203125" style="109" customWidth="1"/>
    <col min="10758" max="10758" width="8.33203125" style="109" customWidth="1"/>
    <col min="10759" max="10759" width="14.6640625" style="109" customWidth="1"/>
    <col min="10760" max="10760" width="8.33203125" style="109" customWidth="1"/>
    <col min="10761" max="11008" width="10.6640625" style="109"/>
    <col min="11009" max="11009" width="10.5" style="109" customWidth="1"/>
    <col min="11010" max="11010" width="20.1640625" style="109" customWidth="1"/>
    <col min="11011" max="11011" width="14.6640625" style="109" customWidth="1"/>
    <col min="11012" max="11012" width="8.33203125" style="109" customWidth="1"/>
    <col min="11013" max="11013" width="12.33203125" style="109" customWidth="1"/>
    <col min="11014" max="11014" width="8.33203125" style="109" customWidth="1"/>
    <col min="11015" max="11015" width="14.6640625" style="109" customWidth="1"/>
    <col min="11016" max="11016" width="8.33203125" style="109" customWidth="1"/>
    <col min="11017" max="11264" width="10.6640625" style="109"/>
    <col min="11265" max="11265" width="10.5" style="109" customWidth="1"/>
    <col min="11266" max="11266" width="20.1640625" style="109" customWidth="1"/>
    <col min="11267" max="11267" width="14.6640625" style="109" customWidth="1"/>
    <col min="11268" max="11268" width="8.33203125" style="109" customWidth="1"/>
    <col min="11269" max="11269" width="12.33203125" style="109" customWidth="1"/>
    <col min="11270" max="11270" width="8.33203125" style="109" customWidth="1"/>
    <col min="11271" max="11271" width="14.6640625" style="109" customWidth="1"/>
    <col min="11272" max="11272" width="8.33203125" style="109" customWidth="1"/>
    <col min="11273" max="11520" width="10.6640625" style="109"/>
    <col min="11521" max="11521" width="10.5" style="109" customWidth="1"/>
    <col min="11522" max="11522" width="20.1640625" style="109" customWidth="1"/>
    <col min="11523" max="11523" width="14.6640625" style="109" customWidth="1"/>
    <col min="11524" max="11524" width="8.33203125" style="109" customWidth="1"/>
    <col min="11525" max="11525" width="12.33203125" style="109" customWidth="1"/>
    <col min="11526" max="11526" width="8.33203125" style="109" customWidth="1"/>
    <col min="11527" max="11527" width="14.6640625" style="109" customWidth="1"/>
    <col min="11528" max="11528" width="8.33203125" style="109" customWidth="1"/>
    <col min="11529" max="11776" width="10.6640625" style="109"/>
    <col min="11777" max="11777" width="10.5" style="109" customWidth="1"/>
    <col min="11778" max="11778" width="20.1640625" style="109" customWidth="1"/>
    <col min="11779" max="11779" width="14.6640625" style="109" customWidth="1"/>
    <col min="11780" max="11780" width="8.33203125" style="109" customWidth="1"/>
    <col min="11781" max="11781" width="12.33203125" style="109" customWidth="1"/>
    <col min="11782" max="11782" width="8.33203125" style="109" customWidth="1"/>
    <col min="11783" max="11783" width="14.6640625" style="109" customWidth="1"/>
    <col min="11784" max="11784" width="8.33203125" style="109" customWidth="1"/>
    <col min="11785" max="12032" width="10.6640625" style="109"/>
    <col min="12033" max="12033" width="10.5" style="109" customWidth="1"/>
    <col min="12034" max="12034" width="20.1640625" style="109" customWidth="1"/>
    <col min="12035" max="12035" width="14.6640625" style="109" customWidth="1"/>
    <col min="12036" max="12036" width="8.33203125" style="109" customWidth="1"/>
    <col min="12037" max="12037" width="12.33203125" style="109" customWidth="1"/>
    <col min="12038" max="12038" width="8.33203125" style="109" customWidth="1"/>
    <col min="12039" max="12039" width="14.6640625" style="109" customWidth="1"/>
    <col min="12040" max="12040" width="8.33203125" style="109" customWidth="1"/>
    <col min="12041" max="12288" width="10.6640625" style="109"/>
    <col min="12289" max="12289" width="10.5" style="109" customWidth="1"/>
    <col min="12290" max="12290" width="20.1640625" style="109" customWidth="1"/>
    <col min="12291" max="12291" width="14.6640625" style="109" customWidth="1"/>
    <col min="12292" max="12292" width="8.33203125" style="109" customWidth="1"/>
    <col min="12293" max="12293" width="12.33203125" style="109" customWidth="1"/>
    <col min="12294" max="12294" width="8.33203125" style="109" customWidth="1"/>
    <col min="12295" max="12295" width="14.6640625" style="109" customWidth="1"/>
    <col min="12296" max="12296" width="8.33203125" style="109" customWidth="1"/>
    <col min="12297" max="12544" width="10.6640625" style="109"/>
    <col min="12545" max="12545" width="10.5" style="109" customWidth="1"/>
    <col min="12546" max="12546" width="20.1640625" style="109" customWidth="1"/>
    <col min="12547" max="12547" width="14.6640625" style="109" customWidth="1"/>
    <col min="12548" max="12548" width="8.33203125" style="109" customWidth="1"/>
    <col min="12549" max="12549" width="12.33203125" style="109" customWidth="1"/>
    <col min="12550" max="12550" width="8.33203125" style="109" customWidth="1"/>
    <col min="12551" max="12551" width="14.6640625" style="109" customWidth="1"/>
    <col min="12552" max="12552" width="8.33203125" style="109" customWidth="1"/>
    <col min="12553" max="12800" width="10.6640625" style="109"/>
    <col min="12801" max="12801" width="10.5" style="109" customWidth="1"/>
    <col min="12802" max="12802" width="20.1640625" style="109" customWidth="1"/>
    <col min="12803" max="12803" width="14.6640625" style="109" customWidth="1"/>
    <col min="12804" max="12804" width="8.33203125" style="109" customWidth="1"/>
    <col min="12805" max="12805" width="12.33203125" style="109" customWidth="1"/>
    <col min="12806" max="12806" width="8.33203125" style="109" customWidth="1"/>
    <col min="12807" max="12807" width="14.6640625" style="109" customWidth="1"/>
    <col min="12808" max="12808" width="8.33203125" style="109" customWidth="1"/>
    <col min="12809" max="13056" width="10.6640625" style="109"/>
    <col min="13057" max="13057" width="10.5" style="109" customWidth="1"/>
    <col min="13058" max="13058" width="20.1640625" style="109" customWidth="1"/>
    <col min="13059" max="13059" width="14.6640625" style="109" customWidth="1"/>
    <col min="13060" max="13060" width="8.33203125" style="109" customWidth="1"/>
    <col min="13061" max="13061" width="12.33203125" style="109" customWidth="1"/>
    <col min="13062" max="13062" width="8.33203125" style="109" customWidth="1"/>
    <col min="13063" max="13063" width="14.6640625" style="109" customWidth="1"/>
    <col min="13064" max="13064" width="8.33203125" style="109" customWidth="1"/>
    <col min="13065" max="13312" width="10.6640625" style="109"/>
    <col min="13313" max="13313" width="10.5" style="109" customWidth="1"/>
    <col min="13314" max="13314" width="20.1640625" style="109" customWidth="1"/>
    <col min="13315" max="13315" width="14.6640625" style="109" customWidth="1"/>
    <col min="13316" max="13316" width="8.33203125" style="109" customWidth="1"/>
    <col min="13317" max="13317" width="12.33203125" style="109" customWidth="1"/>
    <col min="13318" max="13318" width="8.33203125" style="109" customWidth="1"/>
    <col min="13319" max="13319" width="14.6640625" style="109" customWidth="1"/>
    <col min="13320" max="13320" width="8.33203125" style="109" customWidth="1"/>
    <col min="13321" max="13568" width="10.6640625" style="109"/>
    <col min="13569" max="13569" width="10.5" style="109" customWidth="1"/>
    <col min="13570" max="13570" width="20.1640625" style="109" customWidth="1"/>
    <col min="13571" max="13571" width="14.6640625" style="109" customWidth="1"/>
    <col min="13572" max="13572" width="8.33203125" style="109" customWidth="1"/>
    <col min="13573" max="13573" width="12.33203125" style="109" customWidth="1"/>
    <col min="13574" max="13574" width="8.33203125" style="109" customWidth="1"/>
    <col min="13575" max="13575" width="14.6640625" style="109" customWidth="1"/>
    <col min="13576" max="13576" width="8.33203125" style="109" customWidth="1"/>
    <col min="13577" max="13824" width="10.6640625" style="109"/>
    <col min="13825" max="13825" width="10.5" style="109" customWidth="1"/>
    <col min="13826" max="13826" width="20.1640625" style="109" customWidth="1"/>
    <col min="13827" max="13827" width="14.6640625" style="109" customWidth="1"/>
    <col min="13828" max="13828" width="8.33203125" style="109" customWidth="1"/>
    <col min="13829" max="13829" width="12.33203125" style="109" customWidth="1"/>
    <col min="13830" max="13830" width="8.33203125" style="109" customWidth="1"/>
    <col min="13831" max="13831" width="14.6640625" style="109" customWidth="1"/>
    <col min="13832" max="13832" width="8.33203125" style="109" customWidth="1"/>
    <col min="13833" max="14080" width="10.6640625" style="109"/>
    <col min="14081" max="14081" width="10.5" style="109" customWidth="1"/>
    <col min="14082" max="14082" width="20.1640625" style="109" customWidth="1"/>
    <col min="14083" max="14083" width="14.6640625" style="109" customWidth="1"/>
    <col min="14084" max="14084" width="8.33203125" style="109" customWidth="1"/>
    <col min="14085" max="14085" width="12.33203125" style="109" customWidth="1"/>
    <col min="14086" max="14086" width="8.33203125" style="109" customWidth="1"/>
    <col min="14087" max="14087" width="14.6640625" style="109" customWidth="1"/>
    <col min="14088" max="14088" width="8.33203125" style="109" customWidth="1"/>
    <col min="14089" max="14336" width="10.6640625" style="109"/>
    <col min="14337" max="14337" width="10.5" style="109" customWidth="1"/>
    <col min="14338" max="14338" width="20.1640625" style="109" customWidth="1"/>
    <col min="14339" max="14339" width="14.6640625" style="109" customWidth="1"/>
    <col min="14340" max="14340" width="8.33203125" style="109" customWidth="1"/>
    <col min="14341" max="14341" width="12.33203125" style="109" customWidth="1"/>
    <col min="14342" max="14342" width="8.33203125" style="109" customWidth="1"/>
    <col min="14343" max="14343" width="14.6640625" style="109" customWidth="1"/>
    <col min="14344" max="14344" width="8.33203125" style="109" customWidth="1"/>
    <col min="14345" max="14592" width="10.6640625" style="109"/>
    <col min="14593" max="14593" width="10.5" style="109" customWidth="1"/>
    <col min="14594" max="14594" width="20.1640625" style="109" customWidth="1"/>
    <col min="14595" max="14595" width="14.6640625" style="109" customWidth="1"/>
    <col min="14596" max="14596" width="8.33203125" style="109" customWidth="1"/>
    <col min="14597" max="14597" width="12.33203125" style="109" customWidth="1"/>
    <col min="14598" max="14598" width="8.33203125" style="109" customWidth="1"/>
    <col min="14599" max="14599" width="14.6640625" style="109" customWidth="1"/>
    <col min="14600" max="14600" width="8.33203125" style="109" customWidth="1"/>
    <col min="14601" max="14848" width="10.6640625" style="109"/>
    <col min="14849" max="14849" width="10.5" style="109" customWidth="1"/>
    <col min="14850" max="14850" width="20.1640625" style="109" customWidth="1"/>
    <col min="14851" max="14851" width="14.6640625" style="109" customWidth="1"/>
    <col min="14852" max="14852" width="8.33203125" style="109" customWidth="1"/>
    <col min="14853" max="14853" width="12.33203125" style="109" customWidth="1"/>
    <col min="14854" max="14854" width="8.33203125" style="109" customWidth="1"/>
    <col min="14855" max="14855" width="14.6640625" style="109" customWidth="1"/>
    <col min="14856" max="14856" width="8.33203125" style="109" customWidth="1"/>
    <col min="14857" max="15104" width="10.6640625" style="109"/>
    <col min="15105" max="15105" width="10.5" style="109" customWidth="1"/>
    <col min="15106" max="15106" width="20.1640625" style="109" customWidth="1"/>
    <col min="15107" max="15107" width="14.6640625" style="109" customWidth="1"/>
    <col min="15108" max="15108" width="8.33203125" style="109" customWidth="1"/>
    <col min="15109" max="15109" width="12.33203125" style="109" customWidth="1"/>
    <col min="15110" max="15110" width="8.33203125" style="109" customWidth="1"/>
    <col min="15111" max="15111" width="14.6640625" style="109" customWidth="1"/>
    <col min="15112" max="15112" width="8.33203125" style="109" customWidth="1"/>
    <col min="15113" max="15360" width="10.6640625" style="109"/>
    <col min="15361" max="15361" width="10.5" style="109" customWidth="1"/>
    <col min="15362" max="15362" width="20.1640625" style="109" customWidth="1"/>
    <col min="15363" max="15363" width="14.6640625" style="109" customWidth="1"/>
    <col min="15364" max="15364" width="8.33203125" style="109" customWidth="1"/>
    <col min="15365" max="15365" width="12.33203125" style="109" customWidth="1"/>
    <col min="15366" max="15366" width="8.33203125" style="109" customWidth="1"/>
    <col min="15367" max="15367" width="14.6640625" style="109" customWidth="1"/>
    <col min="15368" max="15368" width="8.33203125" style="109" customWidth="1"/>
    <col min="15369" max="15616" width="10.6640625" style="109"/>
    <col min="15617" max="15617" width="10.5" style="109" customWidth="1"/>
    <col min="15618" max="15618" width="20.1640625" style="109" customWidth="1"/>
    <col min="15619" max="15619" width="14.6640625" style="109" customWidth="1"/>
    <col min="15620" max="15620" width="8.33203125" style="109" customWidth="1"/>
    <col min="15621" max="15621" width="12.33203125" style="109" customWidth="1"/>
    <col min="15622" max="15622" width="8.33203125" style="109" customWidth="1"/>
    <col min="15623" max="15623" width="14.6640625" style="109" customWidth="1"/>
    <col min="15624" max="15624" width="8.33203125" style="109" customWidth="1"/>
    <col min="15625" max="15872" width="10.6640625" style="109"/>
    <col min="15873" max="15873" width="10.5" style="109" customWidth="1"/>
    <col min="15874" max="15874" width="20.1640625" style="109" customWidth="1"/>
    <col min="15875" max="15875" width="14.6640625" style="109" customWidth="1"/>
    <col min="15876" max="15876" width="8.33203125" style="109" customWidth="1"/>
    <col min="15877" max="15877" width="12.33203125" style="109" customWidth="1"/>
    <col min="15878" max="15878" width="8.33203125" style="109" customWidth="1"/>
    <col min="15879" max="15879" width="14.6640625" style="109" customWidth="1"/>
    <col min="15880" max="15880" width="8.33203125" style="109" customWidth="1"/>
    <col min="15881" max="16128" width="10.6640625" style="109"/>
    <col min="16129" max="16129" width="10.5" style="109" customWidth="1"/>
    <col min="16130" max="16130" width="20.1640625" style="109" customWidth="1"/>
    <col min="16131" max="16131" width="14.6640625" style="109" customWidth="1"/>
    <col min="16132" max="16132" width="8.33203125" style="109" customWidth="1"/>
    <col min="16133" max="16133" width="12.33203125" style="109" customWidth="1"/>
    <col min="16134" max="16134" width="8.33203125" style="109" customWidth="1"/>
    <col min="16135" max="16135" width="14.6640625" style="109" customWidth="1"/>
    <col min="16136" max="16136" width="8.33203125" style="109" customWidth="1"/>
    <col min="16137" max="16384" width="10.6640625" style="109"/>
  </cols>
  <sheetData>
    <row r="1" spans="1:8" ht="54.75" customHeight="1" x14ac:dyDescent="0.2">
      <c r="A1" s="106"/>
      <c r="B1" s="106"/>
      <c r="C1" s="106"/>
      <c r="D1" s="107"/>
      <c r="E1" s="108"/>
      <c r="F1" s="188" t="s">
        <v>2425</v>
      </c>
      <c r="G1" s="188"/>
      <c r="H1" s="188"/>
    </row>
    <row r="2" spans="1:8" ht="25.5" customHeight="1" x14ac:dyDescent="0.2">
      <c r="A2" s="194" t="s">
        <v>2383</v>
      </c>
      <c r="B2" s="194"/>
      <c r="C2" s="194"/>
      <c r="D2" s="194"/>
      <c r="E2" s="194"/>
      <c r="F2" s="194"/>
      <c r="G2" s="194"/>
      <c r="H2" s="194"/>
    </row>
    <row r="3" spans="1:8" ht="9.75" customHeight="1" x14ac:dyDescent="0.2">
      <c r="A3" s="106"/>
      <c r="B3" s="106"/>
      <c r="C3" s="106"/>
      <c r="D3" s="107"/>
      <c r="E3" s="108"/>
      <c r="F3" s="107"/>
      <c r="G3" s="108"/>
      <c r="H3" s="107"/>
    </row>
    <row r="4" spans="1:8" ht="21" customHeight="1" x14ac:dyDescent="0.2">
      <c r="A4" s="190" t="s">
        <v>1</v>
      </c>
      <c r="B4" s="191" t="s">
        <v>2371</v>
      </c>
      <c r="C4" s="192" t="s">
        <v>2372</v>
      </c>
      <c r="D4" s="192"/>
      <c r="E4" s="193" t="s">
        <v>2373</v>
      </c>
      <c r="F4" s="193"/>
      <c r="G4" s="193" t="s">
        <v>2374</v>
      </c>
      <c r="H4" s="193"/>
    </row>
    <row r="5" spans="1:8" ht="15.75" customHeight="1" x14ac:dyDescent="0.2">
      <c r="A5" s="190"/>
      <c r="B5" s="191"/>
      <c r="C5" s="110" t="s">
        <v>2375</v>
      </c>
      <c r="D5" s="110" t="s">
        <v>2376</v>
      </c>
      <c r="E5" s="110" t="s">
        <v>2375</v>
      </c>
      <c r="F5" s="110" t="s">
        <v>2376</v>
      </c>
      <c r="G5" s="110" t="s">
        <v>2375</v>
      </c>
      <c r="H5" s="110" t="s">
        <v>2376</v>
      </c>
    </row>
    <row r="6" spans="1:8" ht="11.25" customHeight="1" x14ac:dyDescent="0.2">
      <c r="A6" s="111" t="s">
        <v>2360</v>
      </c>
      <c r="B6" s="111" t="s">
        <v>2361</v>
      </c>
      <c r="C6" s="112">
        <v>10387688.09</v>
      </c>
      <c r="D6" s="114">
        <v>2847</v>
      </c>
      <c r="E6" s="112">
        <v>-1000000</v>
      </c>
      <c r="F6" s="114">
        <v>0</v>
      </c>
      <c r="G6" s="112">
        <v>9387688.0899999999</v>
      </c>
      <c r="H6" s="114">
        <v>2847</v>
      </c>
    </row>
    <row r="7" spans="1:8" ht="11.25" customHeight="1" outlineLevel="2" x14ac:dyDescent="0.2">
      <c r="A7" s="122"/>
      <c r="B7" s="116" t="s">
        <v>2362</v>
      </c>
      <c r="C7" s="117">
        <v>1596781.13</v>
      </c>
      <c r="D7" s="118">
        <v>438</v>
      </c>
      <c r="E7" s="117">
        <v>0</v>
      </c>
      <c r="F7" s="118">
        <v>0</v>
      </c>
      <c r="G7" s="120">
        <v>1596781.13</v>
      </c>
      <c r="H7" s="125">
        <v>438</v>
      </c>
    </row>
    <row r="8" spans="1:8" ht="11.25" customHeight="1" outlineLevel="2" x14ac:dyDescent="0.2">
      <c r="A8" s="122"/>
      <c r="B8" s="116" t="s">
        <v>2363</v>
      </c>
      <c r="C8" s="117">
        <v>1855172.96</v>
      </c>
      <c r="D8" s="118">
        <v>509</v>
      </c>
      <c r="E8" s="117">
        <v>0</v>
      </c>
      <c r="F8" s="118">
        <v>0</v>
      </c>
      <c r="G8" s="120">
        <v>1855172.96</v>
      </c>
      <c r="H8" s="125">
        <v>509</v>
      </c>
    </row>
    <row r="9" spans="1:8" ht="11.25" customHeight="1" outlineLevel="2" x14ac:dyDescent="0.2">
      <c r="A9" s="122"/>
      <c r="B9" s="116" t="s">
        <v>2364</v>
      </c>
      <c r="C9" s="117">
        <v>3467869</v>
      </c>
      <c r="D9" s="118">
        <v>952</v>
      </c>
      <c r="E9" s="117">
        <v>-978924.28</v>
      </c>
      <c r="F9" s="118">
        <v>0</v>
      </c>
      <c r="G9" s="120">
        <v>2488944.7200000002</v>
      </c>
      <c r="H9" s="125">
        <v>952</v>
      </c>
    </row>
    <row r="10" spans="1:8" ht="11.25" customHeight="1" outlineLevel="2" x14ac:dyDescent="0.2">
      <c r="A10" s="122"/>
      <c r="B10" s="116" t="s">
        <v>2365</v>
      </c>
      <c r="C10" s="117">
        <v>3467865</v>
      </c>
      <c r="D10" s="118">
        <v>948</v>
      </c>
      <c r="E10" s="117">
        <v>-21075.72</v>
      </c>
      <c r="F10" s="118">
        <v>0</v>
      </c>
      <c r="G10" s="120">
        <v>3446789.28</v>
      </c>
      <c r="H10" s="125">
        <v>948</v>
      </c>
    </row>
    <row r="11" spans="1:8" ht="11.25" customHeight="1" x14ac:dyDescent="0.2">
      <c r="A11" s="111" t="s">
        <v>24</v>
      </c>
      <c r="B11" s="111" t="s">
        <v>25</v>
      </c>
      <c r="C11" s="112">
        <v>6213057</v>
      </c>
      <c r="D11" s="114">
        <v>1702</v>
      </c>
      <c r="E11" s="112">
        <v>1266602.56</v>
      </c>
      <c r="F11" s="114">
        <v>0</v>
      </c>
      <c r="G11" s="112">
        <v>7479659.5599999996</v>
      </c>
      <c r="H11" s="114">
        <v>1702</v>
      </c>
    </row>
    <row r="12" spans="1:8" ht="11.25" customHeight="1" outlineLevel="2" x14ac:dyDescent="0.2">
      <c r="A12" s="122"/>
      <c r="B12" s="116" t="s">
        <v>2363</v>
      </c>
      <c r="C12" s="117">
        <v>2174885.2599999998</v>
      </c>
      <c r="D12" s="118">
        <v>596</v>
      </c>
      <c r="E12" s="117">
        <v>0</v>
      </c>
      <c r="F12" s="118">
        <v>0</v>
      </c>
      <c r="G12" s="120">
        <v>2174885.2599999998</v>
      </c>
      <c r="H12" s="125">
        <v>596</v>
      </c>
    </row>
    <row r="13" spans="1:8" ht="11.25" customHeight="1" outlineLevel="2" x14ac:dyDescent="0.2">
      <c r="A13" s="122"/>
      <c r="B13" s="116" t="s">
        <v>2364</v>
      </c>
      <c r="C13" s="117">
        <v>2151082.7400000002</v>
      </c>
      <c r="D13" s="118">
        <v>590</v>
      </c>
      <c r="E13" s="117">
        <v>0</v>
      </c>
      <c r="F13" s="118">
        <v>0</v>
      </c>
      <c r="G13" s="120">
        <v>2151082.7400000002</v>
      </c>
      <c r="H13" s="125">
        <v>590</v>
      </c>
    </row>
    <row r="14" spans="1:8" ht="11.25" customHeight="1" outlineLevel="2" x14ac:dyDescent="0.2">
      <c r="A14" s="122"/>
      <c r="B14" s="116" t="s">
        <v>2365</v>
      </c>
      <c r="C14" s="117">
        <v>1887089</v>
      </c>
      <c r="D14" s="118">
        <v>516</v>
      </c>
      <c r="E14" s="117">
        <v>1266602.56</v>
      </c>
      <c r="F14" s="118">
        <v>0</v>
      </c>
      <c r="G14" s="120">
        <v>3153691.56</v>
      </c>
      <c r="H14" s="125">
        <v>516</v>
      </c>
    </row>
    <row r="15" spans="1:8" ht="11.25" customHeight="1" x14ac:dyDescent="0.2">
      <c r="A15" s="111" t="s">
        <v>2379</v>
      </c>
      <c r="B15" s="111" t="s">
        <v>2380</v>
      </c>
      <c r="C15" s="112">
        <v>17978614.199999999</v>
      </c>
      <c r="D15" s="114">
        <v>5425</v>
      </c>
      <c r="E15" s="112">
        <v>-5000000</v>
      </c>
      <c r="F15" s="114">
        <v>0</v>
      </c>
      <c r="G15" s="112">
        <v>12978614.199999999</v>
      </c>
      <c r="H15" s="114">
        <v>5425</v>
      </c>
    </row>
    <row r="16" spans="1:8" ht="11.25" customHeight="1" outlineLevel="2" x14ac:dyDescent="0.2">
      <c r="A16" s="122"/>
      <c r="B16" s="116" t="s">
        <v>2362</v>
      </c>
      <c r="C16" s="117">
        <v>2658684.16</v>
      </c>
      <c r="D16" s="119">
        <v>1226</v>
      </c>
      <c r="E16" s="117">
        <v>0</v>
      </c>
      <c r="F16" s="119">
        <v>0</v>
      </c>
      <c r="G16" s="120">
        <v>2658684.16</v>
      </c>
      <c r="H16" s="125">
        <v>1226</v>
      </c>
    </row>
    <row r="17" spans="1:8" ht="11.25" customHeight="1" outlineLevel="2" x14ac:dyDescent="0.2">
      <c r="A17" s="122"/>
      <c r="B17" s="116" t="s">
        <v>2363</v>
      </c>
      <c r="C17" s="117">
        <v>2602726.2599999998</v>
      </c>
      <c r="D17" s="118">
        <v>714</v>
      </c>
      <c r="E17" s="117">
        <v>0</v>
      </c>
      <c r="F17" s="118">
        <v>0</v>
      </c>
      <c r="G17" s="120">
        <v>2602726.2599999998</v>
      </c>
      <c r="H17" s="125">
        <v>714</v>
      </c>
    </row>
    <row r="18" spans="1:8" ht="11.25" customHeight="1" outlineLevel="2" x14ac:dyDescent="0.2">
      <c r="A18" s="122"/>
      <c r="B18" s="116" t="s">
        <v>2364</v>
      </c>
      <c r="C18" s="117">
        <v>4954612.78</v>
      </c>
      <c r="D18" s="119">
        <v>1360</v>
      </c>
      <c r="E18" s="117">
        <v>0</v>
      </c>
      <c r="F18" s="119">
        <v>0</v>
      </c>
      <c r="G18" s="120">
        <v>4954612.78</v>
      </c>
      <c r="H18" s="125">
        <v>1360</v>
      </c>
    </row>
    <row r="19" spans="1:8" ht="11.25" customHeight="1" outlineLevel="2" x14ac:dyDescent="0.2">
      <c r="A19" s="122"/>
      <c r="B19" s="116" t="s">
        <v>2365</v>
      </c>
      <c r="C19" s="117">
        <v>7762591</v>
      </c>
      <c r="D19" s="119">
        <v>2125</v>
      </c>
      <c r="E19" s="117">
        <v>-5000000</v>
      </c>
      <c r="F19" s="119">
        <v>0</v>
      </c>
      <c r="G19" s="120">
        <v>2762591</v>
      </c>
      <c r="H19" s="125">
        <v>2125</v>
      </c>
    </row>
    <row r="20" spans="1:8" ht="11.25" customHeight="1" x14ac:dyDescent="0.2">
      <c r="A20" s="111" t="s">
        <v>48</v>
      </c>
      <c r="B20" s="111" t="s">
        <v>49</v>
      </c>
      <c r="C20" s="112">
        <v>20015326.600000001</v>
      </c>
      <c r="D20" s="114">
        <v>5504</v>
      </c>
      <c r="E20" s="112">
        <v>132496.03</v>
      </c>
      <c r="F20" s="114">
        <v>0</v>
      </c>
      <c r="G20" s="112">
        <v>20147822.629999999</v>
      </c>
      <c r="H20" s="114">
        <v>5504</v>
      </c>
    </row>
    <row r="21" spans="1:8" ht="11.25" customHeight="1" outlineLevel="2" x14ac:dyDescent="0.2">
      <c r="A21" s="122"/>
      <c r="B21" s="116" t="s">
        <v>2363</v>
      </c>
      <c r="C21" s="117">
        <v>5729507.6299999999</v>
      </c>
      <c r="D21" s="119">
        <v>1570</v>
      </c>
      <c r="E21" s="117">
        <v>0</v>
      </c>
      <c r="F21" s="119">
        <v>0</v>
      </c>
      <c r="G21" s="120">
        <v>5729507.6299999999</v>
      </c>
      <c r="H21" s="125">
        <v>1570</v>
      </c>
    </row>
    <row r="22" spans="1:8" ht="11.25" customHeight="1" outlineLevel="2" x14ac:dyDescent="0.2">
      <c r="A22" s="122"/>
      <c r="B22" s="116" t="s">
        <v>2364</v>
      </c>
      <c r="C22" s="117">
        <v>8199729.9699999997</v>
      </c>
      <c r="D22" s="119">
        <v>2266</v>
      </c>
      <c r="E22" s="117">
        <v>0</v>
      </c>
      <c r="F22" s="119">
        <v>0</v>
      </c>
      <c r="G22" s="120">
        <v>8199729.9699999997</v>
      </c>
      <c r="H22" s="125">
        <v>2266</v>
      </c>
    </row>
    <row r="23" spans="1:8" ht="11.25" customHeight="1" outlineLevel="2" x14ac:dyDescent="0.2">
      <c r="A23" s="122"/>
      <c r="B23" s="116" t="s">
        <v>2365</v>
      </c>
      <c r="C23" s="117">
        <v>6086089</v>
      </c>
      <c r="D23" s="119">
        <v>1668</v>
      </c>
      <c r="E23" s="117">
        <v>132496.03</v>
      </c>
      <c r="F23" s="119">
        <v>0</v>
      </c>
      <c r="G23" s="120">
        <v>6218585.0300000003</v>
      </c>
      <c r="H23" s="125">
        <v>1668</v>
      </c>
    </row>
    <row r="24" spans="1:8" ht="21.75" customHeight="1" x14ac:dyDescent="0.2">
      <c r="A24" s="111" t="s">
        <v>61</v>
      </c>
      <c r="B24" s="111" t="s">
        <v>62</v>
      </c>
      <c r="C24" s="112">
        <v>15224520.189999999</v>
      </c>
      <c r="D24" s="114">
        <v>4194</v>
      </c>
      <c r="E24" s="112">
        <v>1049765.72</v>
      </c>
      <c r="F24" s="114">
        <v>0</v>
      </c>
      <c r="G24" s="112">
        <v>16274285.91</v>
      </c>
      <c r="H24" s="114">
        <v>4194</v>
      </c>
    </row>
    <row r="25" spans="1:8" ht="11.25" customHeight="1" outlineLevel="2" x14ac:dyDescent="0.2">
      <c r="A25" s="122"/>
      <c r="B25" s="116" t="s">
        <v>2363</v>
      </c>
      <c r="C25" s="117">
        <v>3782243.19</v>
      </c>
      <c r="D25" s="119">
        <v>1036</v>
      </c>
      <c r="E25" s="117">
        <v>0</v>
      </c>
      <c r="F25" s="119">
        <v>0</v>
      </c>
      <c r="G25" s="120">
        <v>3782243.19</v>
      </c>
      <c r="H25" s="125">
        <v>1036</v>
      </c>
    </row>
    <row r="26" spans="1:8" ht="11.25" customHeight="1" outlineLevel="2" x14ac:dyDescent="0.2">
      <c r="A26" s="122"/>
      <c r="B26" s="116" t="s">
        <v>2364</v>
      </c>
      <c r="C26" s="117">
        <v>7005340</v>
      </c>
      <c r="D26" s="119">
        <v>1943</v>
      </c>
      <c r="E26" s="117">
        <v>0</v>
      </c>
      <c r="F26" s="119">
        <v>0</v>
      </c>
      <c r="G26" s="120">
        <v>7005340</v>
      </c>
      <c r="H26" s="125">
        <v>1943</v>
      </c>
    </row>
    <row r="27" spans="1:8" ht="11.25" customHeight="1" outlineLevel="2" x14ac:dyDescent="0.2">
      <c r="A27" s="122"/>
      <c r="B27" s="116" t="s">
        <v>2365</v>
      </c>
      <c r="C27" s="117">
        <v>4436937</v>
      </c>
      <c r="D27" s="119">
        <v>1215</v>
      </c>
      <c r="E27" s="117">
        <v>1049765.72</v>
      </c>
      <c r="F27" s="119">
        <v>0</v>
      </c>
      <c r="G27" s="120">
        <v>5486702.7199999997</v>
      </c>
      <c r="H27" s="125">
        <v>1215</v>
      </c>
    </row>
    <row r="28" spans="1:8" ht="23.25" customHeight="1" x14ac:dyDescent="0.2">
      <c r="A28" s="111" t="s">
        <v>83</v>
      </c>
      <c r="B28" s="111" t="s">
        <v>84</v>
      </c>
      <c r="C28" s="112">
        <v>5976694</v>
      </c>
      <c r="D28" s="114">
        <v>1639</v>
      </c>
      <c r="E28" s="112">
        <v>-1900000</v>
      </c>
      <c r="F28" s="114">
        <v>0</v>
      </c>
      <c r="G28" s="112">
        <v>4076694</v>
      </c>
      <c r="H28" s="114">
        <v>1639</v>
      </c>
    </row>
    <row r="29" spans="1:8" ht="11.25" customHeight="1" outlineLevel="2" x14ac:dyDescent="0.2">
      <c r="A29" s="122"/>
      <c r="B29" s="116" t="s">
        <v>2362</v>
      </c>
      <c r="C29" s="117">
        <v>1494174</v>
      </c>
      <c r="D29" s="118">
        <v>409</v>
      </c>
      <c r="E29" s="117">
        <v>-1494174</v>
      </c>
      <c r="F29" s="118">
        <v>-409</v>
      </c>
      <c r="G29" s="120">
        <v>0</v>
      </c>
      <c r="H29" s="125">
        <v>0</v>
      </c>
    </row>
    <row r="30" spans="1:8" ht="11.25" customHeight="1" outlineLevel="2" x14ac:dyDescent="0.2">
      <c r="A30" s="122"/>
      <c r="B30" s="116" t="s">
        <v>2363</v>
      </c>
      <c r="C30" s="117">
        <v>1494174</v>
      </c>
      <c r="D30" s="118">
        <v>409</v>
      </c>
      <c r="E30" s="117">
        <v>-405826</v>
      </c>
      <c r="F30" s="118">
        <v>409</v>
      </c>
      <c r="G30" s="120">
        <v>1088348</v>
      </c>
      <c r="H30" s="125">
        <v>409</v>
      </c>
    </row>
    <row r="31" spans="1:8" ht="11.25" customHeight="1" outlineLevel="2" x14ac:dyDescent="0.2">
      <c r="A31" s="122"/>
      <c r="B31" s="116" t="s">
        <v>2364</v>
      </c>
      <c r="C31" s="117">
        <v>1494174</v>
      </c>
      <c r="D31" s="118">
        <v>409</v>
      </c>
      <c r="E31" s="117">
        <v>0</v>
      </c>
      <c r="F31" s="118">
        <v>0</v>
      </c>
      <c r="G31" s="120">
        <v>1494174</v>
      </c>
      <c r="H31" s="125">
        <v>818</v>
      </c>
    </row>
    <row r="32" spans="1:8" ht="11.25" customHeight="1" outlineLevel="2" x14ac:dyDescent="0.2">
      <c r="A32" s="122"/>
      <c r="B32" s="116" t="s">
        <v>2365</v>
      </c>
      <c r="C32" s="117">
        <v>1494172</v>
      </c>
      <c r="D32" s="118">
        <v>412</v>
      </c>
      <c r="E32" s="117">
        <v>0</v>
      </c>
      <c r="F32" s="118">
        <v>0</v>
      </c>
      <c r="G32" s="120">
        <v>1494172</v>
      </c>
      <c r="H32" s="125">
        <v>412</v>
      </c>
    </row>
    <row r="33" spans="1:8" ht="11.25" customHeight="1" x14ac:dyDescent="0.2">
      <c r="A33" s="111" t="s">
        <v>90</v>
      </c>
      <c r="B33" s="111" t="s">
        <v>91</v>
      </c>
      <c r="C33" s="112">
        <v>10714306.09</v>
      </c>
      <c r="D33" s="114">
        <v>2599</v>
      </c>
      <c r="E33" s="112">
        <v>411933.49</v>
      </c>
      <c r="F33" s="114">
        <v>0</v>
      </c>
      <c r="G33" s="112">
        <v>11126239.58</v>
      </c>
      <c r="H33" s="114">
        <v>2599</v>
      </c>
    </row>
    <row r="34" spans="1:8" ht="11.25" customHeight="1" outlineLevel="2" x14ac:dyDescent="0.2">
      <c r="A34" s="122"/>
      <c r="B34" s="116" t="s">
        <v>2362</v>
      </c>
      <c r="C34" s="117">
        <v>2589824.0099999998</v>
      </c>
      <c r="D34" s="118">
        <v>573</v>
      </c>
      <c r="E34" s="117">
        <v>0</v>
      </c>
      <c r="F34" s="118">
        <v>0</v>
      </c>
      <c r="G34" s="120">
        <v>2589824.0099999998</v>
      </c>
      <c r="H34" s="125">
        <v>573</v>
      </c>
    </row>
    <row r="35" spans="1:8" ht="11.25" customHeight="1" outlineLevel="2" x14ac:dyDescent="0.2">
      <c r="A35" s="122"/>
      <c r="B35" s="116" t="s">
        <v>2363</v>
      </c>
      <c r="C35" s="117">
        <v>2821168.31</v>
      </c>
      <c r="D35" s="118">
        <v>573</v>
      </c>
      <c r="E35" s="117">
        <v>0</v>
      </c>
      <c r="F35" s="118">
        <v>0</v>
      </c>
      <c r="G35" s="120">
        <v>2821168.31</v>
      </c>
      <c r="H35" s="125">
        <v>573</v>
      </c>
    </row>
    <row r="36" spans="1:8" ht="11.25" customHeight="1" outlineLevel="2" x14ac:dyDescent="0.2">
      <c r="A36" s="122"/>
      <c r="B36" s="116" t="s">
        <v>2364</v>
      </c>
      <c r="C36" s="117">
        <v>3218398.77</v>
      </c>
      <c r="D36" s="118">
        <v>885</v>
      </c>
      <c r="E36" s="117">
        <v>0</v>
      </c>
      <c r="F36" s="118">
        <v>0</v>
      </c>
      <c r="G36" s="120">
        <v>3218398.77</v>
      </c>
      <c r="H36" s="125">
        <v>885</v>
      </c>
    </row>
    <row r="37" spans="1:8" ht="11.25" customHeight="1" outlineLevel="2" x14ac:dyDescent="0.2">
      <c r="A37" s="122"/>
      <c r="B37" s="116" t="s">
        <v>2365</v>
      </c>
      <c r="C37" s="117">
        <v>2084915</v>
      </c>
      <c r="D37" s="118">
        <v>568</v>
      </c>
      <c r="E37" s="117">
        <v>411933.49</v>
      </c>
      <c r="F37" s="118">
        <v>0</v>
      </c>
      <c r="G37" s="120">
        <v>2496848.4900000002</v>
      </c>
      <c r="H37" s="125">
        <v>568</v>
      </c>
    </row>
    <row r="38" spans="1:8" ht="11.25" customHeight="1" x14ac:dyDescent="0.2">
      <c r="A38" s="111" t="s">
        <v>104</v>
      </c>
      <c r="B38" s="111" t="s">
        <v>105</v>
      </c>
      <c r="C38" s="112">
        <v>15509755.33</v>
      </c>
      <c r="D38" s="114">
        <v>4253</v>
      </c>
      <c r="E38" s="112">
        <v>3031704.8</v>
      </c>
      <c r="F38" s="114">
        <v>0</v>
      </c>
      <c r="G38" s="112">
        <v>18541460.129999999</v>
      </c>
      <c r="H38" s="114">
        <v>4253</v>
      </c>
    </row>
    <row r="39" spans="1:8" ht="11.25" customHeight="1" outlineLevel="2" x14ac:dyDescent="0.2">
      <c r="A39" s="122"/>
      <c r="B39" s="116" t="s">
        <v>2362</v>
      </c>
      <c r="C39" s="117">
        <v>3604614</v>
      </c>
      <c r="D39" s="118">
        <v>989</v>
      </c>
      <c r="E39" s="117">
        <v>0</v>
      </c>
      <c r="F39" s="118">
        <v>0</v>
      </c>
      <c r="G39" s="120">
        <v>3604614</v>
      </c>
      <c r="H39" s="125">
        <v>989</v>
      </c>
    </row>
    <row r="40" spans="1:8" ht="11.25" customHeight="1" outlineLevel="2" x14ac:dyDescent="0.2">
      <c r="A40" s="122"/>
      <c r="B40" s="116" t="s">
        <v>2363</v>
      </c>
      <c r="C40" s="117">
        <v>3604614</v>
      </c>
      <c r="D40" s="118">
        <v>989</v>
      </c>
      <c r="E40" s="117">
        <v>0</v>
      </c>
      <c r="F40" s="118">
        <v>0</v>
      </c>
      <c r="G40" s="120">
        <v>3604614</v>
      </c>
      <c r="H40" s="125">
        <v>989</v>
      </c>
    </row>
    <row r="41" spans="1:8" ht="11.25" customHeight="1" outlineLevel="2" x14ac:dyDescent="0.2">
      <c r="A41" s="122"/>
      <c r="B41" s="116" t="s">
        <v>2364</v>
      </c>
      <c r="C41" s="117">
        <v>4695915.33</v>
      </c>
      <c r="D41" s="119">
        <v>1288</v>
      </c>
      <c r="E41" s="117">
        <v>0</v>
      </c>
      <c r="F41" s="119">
        <v>0</v>
      </c>
      <c r="G41" s="120">
        <v>4695915.33</v>
      </c>
      <c r="H41" s="125">
        <v>1288</v>
      </c>
    </row>
    <row r="42" spans="1:8" ht="11.25" customHeight="1" outlineLevel="2" x14ac:dyDescent="0.2">
      <c r="A42" s="122"/>
      <c r="B42" s="116" t="s">
        <v>2365</v>
      </c>
      <c r="C42" s="117">
        <v>3604612</v>
      </c>
      <c r="D42" s="118">
        <v>987</v>
      </c>
      <c r="E42" s="117">
        <v>3031704.8</v>
      </c>
      <c r="F42" s="118">
        <v>0</v>
      </c>
      <c r="G42" s="120">
        <v>6636316.7999999998</v>
      </c>
      <c r="H42" s="125">
        <v>987</v>
      </c>
    </row>
    <row r="43" spans="1:8" ht="11.25" customHeight="1" x14ac:dyDescent="0.2">
      <c r="A43" s="111" t="s">
        <v>131</v>
      </c>
      <c r="B43" s="111" t="s">
        <v>132</v>
      </c>
      <c r="C43" s="112">
        <v>18312464.850000001</v>
      </c>
      <c r="D43" s="114">
        <v>5062</v>
      </c>
      <c r="E43" s="112">
        <v>3111578.32</v>
      </c>
      <c r="F43" s="114">
        <v>0</v>
      </c>
      <c r="G43" s="112">
        <v>21424043.170000002</v>
      </c>
      <c r="H43" s="114">
        <v>5062</v>
      </c>
    </row>
    <row r="44" spans="1:8" ht="11.25" customHeight="1" outlineLevel="2" x14ac:dyDescent="0.2">
      <c r="A44" s="122"/>
      <c r="B44" s="116" t="s">
        <v>2362</v>
      </c>
      <c r="C44" s="117">
        <v>3551739</v>
      </c>
      <c r="D44" s="118">
        <v>975</v>
      </c>
      <c r="E44" s="117">
        <v>0</v>
      </c>
      <c r="F44" s="118">
        <v>0</v>
      </c>
      <c r="G44" s="120">
        <v>3551739</v>
      </c>
      <c r="H44" s="125">
        <v>975</v>
      </c>
    </row>
    <row r="45" spans="1:8" ht="11.25" customHeight="1" outlineLevel="2" x14ac:dyDescent="0.2">
      <c r="A45" s="122"/>
      <c r="B45" s="116" t="s">
        <v>2363</v>
      </c>
      <c r="C45" s="117">
        <v>5051739</v>
      </c>
      <c r="D45" s="119">
        <v>1385</v>
      </c>
      <c r="E45" s="117">
        <v>0</v>
      </c>
      <c r="F45" s="119">
        <v>0</v>
      </c>
      <c r="G45" s="120">
        <v>5051739</v>
      </c>
      <c r="H45" s="125">
        <v>1385</v>
      </c>
    </row>
    <row r="46" spans="1:8" ht="11.25" customHeight="1" outlineLevel="2" x14ac:dyDescent="0.2">
      <c r="A46" s="122"/>
      <c r="B46" s="116" t="s">
        <v>2364</v>
      </c>
      <c r="C46" s="117">
        <v>6907249.8499999996</v>
      </c>
      <c r="D46" s="119">
        <v>1936</v>
      </c>
      <c r="E46" s="117">
        <v>0</v>
      </c>
      <c r="F46" s="119">
        <v>0</v>
      </c>
      <c r="G46" s="120">
        <v>6907249.8499999996</v>
      </c>
      <c r="H46" s="125">
        <v>1936</v>
      </c>
    </row>
    <row r="47" spans="1:8" ht="11.25" customHeight="1" outlineLevel="2" x14ac:dyDescent="0.2">
      <c r="A47" s="122"/>
      <c r="B47" s="116" t="s">
        <v>2365</v>
      </c>
      <c r="C47" s="117">
        <v>2801737</v>
      </c>
      <c r="D47" s="118">
        <v>766</v>
      </c>
      <c r="E47" s="117">
        <v>3111578.32</v>
      </c>
      <c r="F47" s="118">
        <v>0</v>
      </c>
      <c r="G47" s="120">
        <v>5913315.3200000003</v>
      </c>
      <c r="H47" s="125">
        <v>766</v>
      </c>
    </row>
    <row r="48" spans="1:8" ht="11.25" customHeight="1" x14ac:dyDescent="0.2">
      <c r="A48" s="111" t="s">
        <v>310</v>
      </c>
      <c r="B48" s="111" t="s">
        <v>311</v>
      </c>
      <c r="C48" s="112">
        <v>8689726</v>
      </c>
      <c r="D48" s="114">
        <v>2383</v>
      </c>
      <c r="E48" s="112">
        <v>-1007306.56</v>
      </c>
      <c r="F48" s="114">
        <v>0</v>
      </c>
      <c r="G48" s="112">
        <v>7682419.4400000004</v>
      </c>
      <c r="H48" s="114">
        <v>2383</v>
      </c>
    </row>
    <row r="49" spans="1:8" ht="11.25" customHeight="1" outlineLevel="2" x14ac:dyDescent="0.2">
      <c r="A49" s="122"/>
      <c r="B49" s="116" t="s">
        <v>2362</v>
      </c>
      <c r="C49" s="117">
        <v>2172432</v>
      </c>
      <c r="D49" s="118">
        <v>596</v>
      </c>
      <c r="E49" s="117">
        <v>-1007306.56</v>
      </c>
      <c r="F49" s="118">
        <v>0</v>
      </c>
      <c r="G49" s="120">
        <v>1165125.44</v>
      </c>
      <c r="H49" s="125">
        <v>596</v>
      </c>
    </row>
    <row r="50" spans="1:8" ht="11.25" customHeight="1" outlineLevel="2" x14ac:dyDescent="0.2">
      <c r="A50" s="122"/>
      <c r="B50" s="116" t="s">
        <v>2363</v>
      </c>
      <c r="C50" s="117">
        <v>2172432</v>
      </c>
      <c r="D50" s="118">
        <v>596</v>
      </c>
      <c r="E50" s="117">
        <v>0</v>
      </c>
      <c r="F50" s="118">
        <v>0</v>
      </c>
      <c r="G50" s="120">
        <v>2172432</v>
      </c>
      <c r="H50" s="125">
        <v>596</v>
      </c>
    </row>
    <row r="51" spans="1:8" ht="11.25" customHeight="1" outlineLevel="2" x14ac:dyDescent="0.2">
      <c r="A51" s="122"/>
      <c r="B51" s="116" t="s">
        <v>2364</v>
      </c>
      <c r="C51" s="117">
        <v>2172432</v>
      </c>
      <c r="D51" s="118">
        <v>596</v>
      </c>
      <c r="E51" s="117">
        <v>0</v>
      </c>
      <c r="F51" s="118">
        <v>0</v>
      </c>
      <c r="G51" s="120">
        <v>2172432</v>
      </c>
      <c r="H51" s="125">
        <v>596</v>
      </c>
    </row>
    <row r="52" spans="1:8" ht="11.25" customHeight="1" outlineLevel="2" x14ac:dyDescent="0.2">
      <c r="A52" s="122"/>
      <c r="B52" s="116" t="s">
        <v>2365</v>
      </c>
      <c r="C52" s="117">
        <v>2172430</v>
      </c>
      <c r="D52" s="118">
        <v>595</v>
      </c>
      <c r="E52" s="117">
        <v>0</v>
      </c>
      <c r="F52" s="118">
        <v>0</v>
      </c>
      <c r="G52" s="120">
        <v>2172430</v>
      </c>
      <c r="H52" s="125">
        <v>595</v>
      </c>
    </row>
    <row r="53" spans="1:8" ht="11.25" customHeight="1" x14ac:dyDescent="0.2">
      <c r="A53" s="111" t="s">
        <v>323</v>
      </c>
      <c r="B53" s="111" t="s">
        <v>324</v>
      </c>
      <c r="C53" s="112">
        <v>2453222.5699999998</v>
      </c>
      <c r="D53" s="113">
        <v>673</v>
      </c>
      <c r="E53" s="112">
        <v>286956</v>
      </c>
      <c r="F53" s="113">
        <v>0</v>
      </c>
      <c r="G53" s="112">
        <v>2740178.57</v>
      </c>
      <c r="H53" s="114">
        <v>673</v>
      </c>
    </row>
    <row r="54" spans="1:8" ht="11.25" customHeight="1" outlineLevel="2" x14ac:dyDescent="0.2">
      <c r="A54" s="122"/>
      <c r="B54" s="116" t="s">
        <v>2362</v>
      </c>
      <c r="C54" s="117">
        <v>456819.57</v>
      </c>
      <c r="D54" s="118">
        <v>127</v>
      </c>
      <c r="E54" s="117">
        <v>0</v>
      </c>
      <c r="F54" s="118">
        <v>0</v>
      </c>
      <c r="G54" s="120">
        <v>456819.57</v>
      </c>
      <c r="H54" s="125">
        <v>127</v>
      </c>
    </row>
    <row r="55" spans="1:8" ht="11.25" customHeight="1" outlineLevel="2" x14ac:dyDescent="0.2">
      <c r="A55" s="122"/>
      <c r="B55" s="116" t="s">
        <v>2363</v>
      </c>
      <c r="C55" s="117">
        <v>458464.43</v>
      </c>
      <c r="D55" s="118">
        <v>127</v>
      </c>
      <c r="E55" s="117">
        <v>0</v>
      </c>
      <c r="F55" s="118">
        <v>0</v>
      </c>
      <c r="G55" s="120">
        <v>458464.43</v>
      </c>
      <c r="H55" s="125">
        <v>127</v>
      </c>
    </row>
    <row r="56" spans="1:8" ht="11.25" customHeight="1" outlineLevel="2" x14ac:dyDescent="0.2">
      <c r="A56" s="122"/>
      <c r="B56" s="116" t="s">
        <v>2364</v>
      </c>
      <c r="C56" s="117">
        <v>1086154.57</v>
      </c>
      <c r="D56" s="118">
        <v>298</v>
      </c>
      <c r="E56" s="117">
        <v>0</v>
      </c>
      <c r="F56" s="118">
        <v>0</v>
      </c>
      <c r="G56" s="120">
        <v>1086154.57</v>
      </c>
      <c r="H56" s="125">
        <v>298</v>
      </c>
    </row>
    <row r="57" spans="1:8" ht="11.25" customHeight="1" outlineLevel="2" x14ac:dyDescent="0.2">
      <c r="A57" s="122"/>
      <c r="B57" s="116" t="s">
        <v>2365</v>
      </c>
      <c r="C57" s="117">
        <v>451784</v>
      </c>
      <c r="D57" s="118">
        <v>121</v>
      </c>
      <c r="E57" s="117">
        <v>286956</v>
      </c>
      <c r="F57" s="118">
        <v>0</v>
      </c>
      <c r="G57" s="120">
        <v>738740</v>
      </c>
      <c r="H57" s="125">
        <v>121</v>
      </c>
    </row>
    <row r="58" spans="1:8" ht="11.25" customHeight="1" x14ac:dyDescent="0.2">
      <c r="A58" s="111" t="s">
        <v>336</v>
      </c>
      <c r="B58" s="111" t="s">
        <v>337</v>
      </c>
      <c r="C58" s="112">
        <v>1823869.87</v>
      </c>
      <c r="D58" s="113">
        <v>358</v>
      </c>
      <c r="E58" s="112">
        <v>156370.84</v>
      </c>
      <c r="F58" s="113">
        <v>0</v>
      </c>
      <c r="G58" s="112">
        <v>1980240.71</v>
      </c>
      <c r="H58" s="114">
        <v>358</v>
      </c>
    </row>
    <row r="59" spans="1:8" ht="11.25" customHeight="1" outlineLevel="2" x14ac:dyDescent="0.2">
      <c r="A59" s="122"/>
      <c r="B59" s="116" t="s">
        <v>2362</v>
      </c>
      <c r="C59" s="117">
        <v>578605.67000000004</v>
      </c>
      <c r="D59" s="118">
        <v>74</v>
      </c>
      <c r="E59" s="117">
        <v>0</v>
      </c>
      <c r="F59" s="118">
        <v>0</v>
      </c>
      <c r="G59" s="120">
        <v>578605.67000000004</v>
      </c>
      <c r="H59" s="125">
        <v>74</v>
      </c>
    </row>
    <row r="60" spans="1:8" ht="11.25" customHeight="1" outlineLevel="2" x14ac:dyDescent="0.2">
      <c r="A60" s="122"/>
      <c r="B60" s="116" t="s">
        <v>2363</v>
      </c>
      <c r="C60" s="117">
        <v>478510.57</v>
      </c>
      <c r="D60" s="118">
        <v>74</v>
      </c>
      <c r="E60" s="117">
        <v>0</v>
      </c>
      <c r="F60" s="118">
        <v>0</v>
      </c>
      <c r="G60" s="120">
        <v>478510.57</v>
      </c>
      <c r="H60" s="125">
        <v>74</v>
      </c>
    </row>
    <row r="61" spans="1:8" ht="11.25" customHeight="1" outlineLevel="2" x14ac:dyDescent="0.2">
      <c r="A61" s="122"/>
      <c r="B61" s="116" t="s">
        <v>2364</v>
      </c>
      <c r="C61" s="117">
        <v>502529.63</v>
      </c>
      <c r="D61" s="118">
        <v>139</v>
      </c>
      <c r="E61" s="117">
        <v>0</v>
      </c>
      <c r="F61" s="118">
        <v>0</v>
      </c>
      <c r="G61" s="120">
        <v>502529.63</v>
      </c>
      <c r="H61" s="125">
        <v>139</v>
      </c>
    </row>
    <row r="62" spans="1:8" ht="11.25" customHeight="1" outlineLevel="2" x14ac:dyDescent="0.2">
      <c r="A62" s="122"/>
      <c r="B62" s="116" t="s">
        <v>2365</v>
      </c>
      <c r="C62" s="117">
        <v>264224</v>
      </c>
      <c r="D62" s="118">
        <v>71</v>
      </c>
      <c r="E62" s="117">
        <v>156370.84</v>
      </c>
      <c r="F62" s="118">
        <v>0</v>
      </c>
      <c r="G62" s="120">
        <v>420594.84</v>
      </c>
      <c r="H62" s="125">
        <v>71</v>
      </c>
    </row>
    <row r="63" spans="1:8" ht="11.25" customHeight="1" x14ac:dyDescent="0.2">
      <c r="A63" s="111" t="s">
        <v>349</v>
      </c>
      <c r="B63" s="111" t="s">
        <v>350</v>
      </c>
      <c r="C63" s="112">
        <v>6411573.5599999996</v>
      </c>
      <c r="D63" s="114">
        <v>2641</v>
      </c>
      <c r="E63" s="112">
        <v>-1072364.79</v>
      </c>
      <c r="F63" s="114">
        <v>0</v>
      </c>
      <c r="G63" s="112">
        <v>5339208.7699999996</v>
      </c>
      <c r="H63" s="114">
        <v>2641</v>
      </c>
    </row>
    <row r="64" spans="1:8" ht="11.25" customHeight="1" outlineLevel="2" x14ac:dyDescent="0.2">
      <c r="A64" s="122"/>
      <c r="B64" s="116" t="s">
        <v>2362</v>
      </c>
      <c r="C64" s="117">
        <v>1136204.71</v>
      </c>
      <c r="D64" s="118">
        <v>729</v>
      </c>
      <c r="E64" s="117">
        <v>0</v>
      </c>
      <c r="F64" s="118">
        <v>0</v>
      </c>
      <c r="G64" s="120">
        <v>1136204.71</v>
      </c>
      <c r="H64" s="125">
        <v>729</v>
      </c>
    </row>
    <row r="65" spans="1:8" ht="11.25" customHeight="1" outlineLevel="2" x14ac:dyDescent="0.2">
      <c r="A65" s="122"/>
      <c r="B65" s="116" t="s">
        <v>2363</v>
      </c>
      <c r="C65" s="117">
        <v>960524.85</v>
      </c>
      <c r="D65" s="118">
        <v>729</v>
      </c>
      <c r="E65" s="117">
        <v>0</v>
      </c>
      <c r="F65" s="118">
        <v>0</v>
      </c>
      <c r="G65" s="120">
        <v>960524.85</v>
      </c>
      <c r="H65" s="125">
        <v>729</v>
      </c>
    </row>
    <row r="66" spans="1:8" ht="11.25" customHeight="1" outlineLevel="2" x14ac:dyDescent="0.2">
      <c r="A66" s="122"/>
      <c r="B66" s="116" t="s">
        <v>2364</v>
      </c>
      <c r="C66" s="117">
        <v>1657423</v>
      </c>
      <c r="D66" s="118">
        <v>455</v>
      </c>
      <c r="E66" s="117">
        <v>-1072364.79</v>
      </c>
      <c r="F66" s="118">
        <v>0</v>
      </c>
      <c r="G66" s="120">
        <v>585058.21</v>
      </c>
      <c r="H66" s="125">
        <v>455</v>
      </c>
    </row>
    <row r="67" spans="1:8" ht="11.25" customHeight="1" outlineLevel="2" x14ac:dyDescent="0.2">
      <c r="A67" s="122"/>
      <c r="B67" s="116" t="s">
        <v>2365</v>
      </c>
      <c r="C67" s="117">
        <v>2657421</v>
      </c>
      <c r="D67" s="118">
        <v>728</v>
      </c>
      <c r="E67" s="117">
        <v>0</v>
      </c>
      <c r="F67" s="118">
        <v>0</v>
      </c>
      <c r="G67" s="120">
        <v>2657421</v>
      </c>
      <c r="H67" s="125">
        <v>728</v>
      </c>
    </row>
    <row r="68" spans="1:8" ht="11.25" customHeight="1" x14ac:dyDescent="0.2">
      <c r="A68" s="111" t="s">
        <v>400</v>
      </c>
      <c r="B68" s="111" t="s">
        <v>401</v>
      </c>
      <c r="C68" s="112">
        <v>4652996</v>
      </c>
      <c r="D68" s="114">
        <v>1276</v>
      </c>
      <c r="E68" s="112">
        <v>168471.07</v>
      </c>
      <c r="F68" s="114">
        <v>0</v>
      </c>
      <c r="G68" s="112">
        <v>4821467.07</v>
      </c>
      <c r="H68" s="114">
        <v>1276</v>
      </c>
    </row>
    <row r="69" spans="1:8" ht="11.25" customHeight="1" outlineLevel="2" x14ac:dyDescent="0.2">
      <c r="A69" s="122"/>
      <c r="B69" s="116" t="s">
        <v>2362</v>
      </c>
      <c r="C69" s="117">
        <v>1163249</v>
      </c>
      <c r="D69" s="118">
        <v>320</v>
      </c>
      <c r="E69" s="117">
        <v>0</v>
      </c>
      <c r="F69" s="118">
        <v>0</v>
      </c>
      <c r="G69" s="120">
        <v>1163249</v>
      </c>
      <c r="H69" s="125">
        <v>320</v>
      </c>
    </row>
    <row r="70" spans="1:8" ht="11.25" customHeight="1" outlineLevel="2" x14ac:dyDescent="0.2">
      <c r="A70" s="122"/>
      <c r="B70" s="116" t="s">
        <v>2363</v>
      </c>
      <c r="C70" s="117">
        <v>1163249</v>
      </c>
      <c r="D70" s="118">
        <v>320</v>
      </c>
      <c r="E70" s="117">
        <v>0</v>
      </c>
      <c r="F70" s="118">
        <v>0</v>
      </c>
      <c r="G70" s="120">
        <v>1163249</v>
      </c>
      <c r="H70" s="125">
        <v>320</v>
      </c>
    </row>
    <row r="71" spans="1:8" ht="11.25" customHeight="1" outlineLevel="2" x14ac:dyDescent="0.2">
      <c r="A71" s="122"/>
      <c r="B71" s="116" t="s">
        <v>2364</v>
      </c>
      <c r="C71" s="117">
        <v>1163249</v>
      </c>
      <c r="D71" s="118">
        <v>320</v>
      </c>
      <c r="E71" s="117">
        <v>0</v>
      </c>
      <c r="F71" s="118">
        <v>0</v>
      </c>
      <c r="G71" s="120">
        <v>1163249</v>
      </c>
      <c r="H71" s="125">
        <v>320</v>
      </c>
    </row>
    <row r="72" spans="1:8" ht="11.25" customHeight="1" outlineLevel="2" x14ac:dyDescent="0.2">
      <c r="A72" s="122"/>
      <c r="B72" s="116" t="s">
        <v>2365</v>
      </c>
      <c r="C72" s="117">
        <v>1163249</v>
      </c>
      <c r="D72" s="118">
        <v>316</v>
      </c>
      <c r="E72" s="117">
        <v>168471.07</v>
      </c>
      <c r="F72" s="118">
        <v>0</v>
      </c>
      <c r="G72" s="120">
        <v>1331720.07</v>
      </c>
      <c r="H72" s="125">
        <v>316</v>
      </c>
    </row>
    <row r="73" spans="1:8" ht="11.25" customHeight="1" x14ac:dyDescent="0.2">
      <c r="A73" s="111" t="s">
        <v>426</v>
      </c>
      <c r="B73" s="111" t="s">
        <v>427</v>
      </c>
      <c r="C73" s="112">
        <v>8505607.2699999996</v>
      </c>
      <c r="D73" s="114">
        <v>2332</v>
      </c>
      <c r="E73" s="112">
        <v>-652153</v>
      </c>
      <c r="F73" s="114">
        <v>0</v>
      </c>
      <c r="G73" s="112">
        <v>7853454.2699999996</v>
      </c>
      <c r="H73" s="114">
        <v>2332</v>
      </c>
    </row>
    <row r="74" spans="1:8" ht="11.25" customHeight="1" outlineLevel="2" x14ac:dyDescent="0.2">
      <c r="A74" s="122"/>
      <c r="B74" s="116" t="s">
        <v>2363</v>
      </c>
      <c r="C74" s="117">
        <v>3198055.27</v>
      </c>
      <c r="D74" s="118">
        <v>877</v>
      </c>
      <c r="E74" s="117">
        <v>-2037092.29</v>
      </c>
      <c r="F74" s="118">
        <v>-79</v>
      </c>
      <c r="G74" s="120">
        <v>1160962.98</v>
      </c>
      <c r="H74" s="125">
        <v>798</v>
      </c>
    </row>
    <row r="75" spans="1:8" ht="11.25" customHeight="1" outlineLevel="2" x14ac:dyDescent="0.2">
      <c r="A75" s="122"/>
      <c r="B75" s="116" t="s">
        <v>2364</v>
      </c>
      <c r="C75" s="117">
        <v>2653776</v>
      </c>
      <c r="D75" s="118">
        <v>728</v>
      </c>
      <c r="E75" s="117">
        <v>288041.96000000002</v>
      </c>
      <c r="F75" s="118">
        <v>79</v>
      </c>
      <c r="G75" s="120">
        <v>2941817.96</v>
      </c>
      <c r="H75" s="125">
        <v>807</v>
      </c>
    </row>
    <row r="76" spans="1:8" ht="11.25" customHeight="1" outlineLevel="2" x14ac:dyDescent="0.2">
      <c r="A76" s="122"/>
      <c r="B76" s="116" t="s">
        <v>2365</v>
      </c>
      <c r="C76" s="117">
        <v>2653776</v>
      </c>
      <c r="D76" s="118">
        <v>727</v>
      </c>
      <c r="E76" s="117">
        <v>1096897.33</v>
      </c>
      <c r="F76" s="118">
        <v>0</v>
      </c>
      <c r="G76" s="120">
        <v>3750673.33</v>
      </c>
      <c r="H76" s="125">
        <v>727</v>
      </c>
    </row>
    <row r="77" spans="1:8" ht="11.25" customHeight="1" x14ac:dyDescent="0.2">
      <c r="A77" s="111" t="s">
        <v>439</v>
      </c>
      <c r="B77" s="111" t="s">
        <v>440</v>
      </c>
      <c r="C77" s="112">
        <v>4451101.91</v>
      </c>
      <c r="D77" s="114">
        <v>1219</v>
      </c>
      <c r="E77" s="112">
        <v>1263214.8799999999</v>
      </c>
      <c r="F77" s="114">
        <v>0</v>
      </c>
      <c r="G77" s="112">
        <v>5714316.79</v>
      </c>
      <c r="H77" s="114">
        <v>1219</v>
      </c>
    </row>
    <row r="78" spans="1:8" ht="11.25" customHeight="1" outlineLevel="2" x14ac:dyDescent="0.2">
      <c r="A78" s="122"/>
      <c r="B78" s="116" t="s">
        <v>2363</v>
      </c>
      <c r="C78" s="117">
        <v>1426922.02</v>
      </c>
      <c r="D78" s="118">
        <v>391</v>
      </c>
      <c r="E78" s="117">
        <v>0</v>
      </c>
      <c r="F78" s="118">
        <v>0</v>
      </c>
      <c r="G78" s="120">
        <v>1426922.02</v>
      </c>
      <c r="H78" s="125">
        <v>391</v>
      </c>
    </row>
    <row r="79" spans="1:8" ht="11.25" customHeight="1" outlineLevel="2" x14ac:dyDescent="0.2">
      <c r="A79" s="122"/>
      <c r="B79" s="116" t="s">
        <v>2364</v>
      </c>
      <c r="C79" s="117">
        <v>1776525.89</v>
      </c>
      <c r="D79" s="118">
        <v>487</v>
      </c>
      <c r="E79" s="117">
        <v>0</v>
      </c>
      <c r="F79" s="118">
        <v>0</v>
      </c>
      <c r="G79" s="120">
        <v>1776525.89</v>
      </c>
      <c r="H79" s="125">
        <v>487</v>
      </c>
    </row>
    <row r="80" spans="1:8" ht="11.25" customHeight="1" outlineLevel="2" x14ac:dyDescent="0.2">
      <c r="A80" s="122"/>
      <c r="B80" s="116" t="s">
        <v>2365</v>
      </c>
      <c r="C80" s="117">
        <v>1247654</v>
      </c>
      <c r="D80" s="118">
        <v>341</v>
      </c>
      <c r="E80" s="117">
        <v>1263214.8799999999</v>
      </c>
      <c r="F80" s="118">
        <v>0</v>
      </c>
      <c r="G80" s="120">
        <v>2510868.88</v>
      </c>
      <c r="H80" s="125">
        <v>341</v>
      </c>
    </row>
    <row r="81" spans="1:8" ht="11.25" customHeight="1" x14ac:dyDescent="0.2">
      <c r="A81" s="111" t="s">
        <v>490</v>
      </c>
      <c r="B81" s="111" t="s">
        <v>491</v>
      </c>
      <c r="C81" s="112">
        <v>1499588.19</v>
      </c>
      <c r="D81" s="113">
        <v>389</v>
      </c>
      <c r="E81" s="112">
        <v>52730.64</v>
      </c>
      <c r="F81" s="113">
        <v>0</v>
      </c>
      <c r="G81" s="112">
        <v>1552318.83</v>
      </c>
      <c r="H81" s="114">
        <v>389</v>
      </c>
    </row>
    <row r="82" spans="1:8" ht="11.25" customHeight="1" outlineLevel="2" x14ac:dyDescent="0.2">
      <c r="A82" s="122"/>
      <c r="B82" s="116" t="s">
        <v>2362</v>
      </c>
      <c r="C82" s="117">
        <v>332573.51</v>
      </c>
      <c r="D82" s="118">
        <v>84</v>
      </c>
      <c r="E82" s="117">
        <v>0</v>
      </c>
      <c r="F82" s="118">
        <v>0</v>
      </c>
      <c r="G82" s="120">
        <v>332573.51</v>
      </c>
      <c r="H82" s="125">
        <v>84</v>
      </c>
    </row>
    <row r="83" spans="1:8" ht="11.25" customHeight="1" outlineLevel="2" x14ac:dyDescent="0.2">
      <c r="A83" s="122"/>
      <c r="B83" s="116" t="s">
        <v>2363</v>
      </c>
      <c r="C83" s="117">
        <v>357225.15</v>
      </c>
      <c r="D83" s="118">
        <v>84</v>
      </c>
      <c r="E83" s="117">
        <v>0</v>
      </c>
      <c r="F83" s="118">
        <v>0</v>
      </c>
      <c r="G83" s="120">
        <v>357225.15</v>
      </c>
      <c r="H83" s="125">
        <v>84</v>
      </c>
    </row>
    <row r="84" spans="1:8" ht="11.25" customHeight="1" outlineLevel="2" x14ac:dyDescent="0.2">
      <c r="A84" s="122"/>
      <c r="B84" s="116" t="s">
        <v>2364</v>
      </c>
      <c r="C84" s="117">
        <v>507127.53</v>
      </c>
      <c r="D84" s="118">
        <v>141</v>
      </c>
      <c r="E84" s="117">
        <v>0</v>
      </c>
      <c r="F84" s="118">
        <v>0</v>
      </c>
      <c r="G84" s="120">
        <v>507127.53</v>
      </c>
      <c r="H84" s="125">
        <v>141</v>
      </c>
    </row>
    <row r="85" spans="1:8" ht="11.25" customHeight="1" outlineLevel="2" x14ac:dyDescent="0.2">
      <c r="A85" s="122"/>
      <c r="B85" s="116" t="s">
        <v>2365</v>
      </c>
      <c r="C85" s="117">
        <v>302662</v>
      </c>
      <c r="D85" s="118">
        <v>80</v>
      </c>
      <c r="E85" s="117">
        <v>52730.64</v>
      </c>
      <c r="F85" s="118">
        <v>0</v>
      </c>
      <c r="G85" s="120">
        <v>355392.64</v>
      </c>
      <c r="H85" s="125">
        <v>80</v>
      </c>
    </row>
    <row r="86" spans="1:8" ht="11.25" customHeight="1" x14ac:dyDescent="0.2">
      <c r="A86" s="111" t="s">
        <v>2381</v>
      </c>
      <c r="B86" s="111" t="s">
        <v>2382</v>
      </c>
      <c r="C86" s="112">
        <v>724917.37</v>
      </c>
      <c r="D86" s="113">
        <v>197</v>
      </c>
      <c r="E86" s="112">
        <v>-300000</v>
      </c>
      <c r="F86" s="113">
        <v>0</v>
      </c>
      <c r="G86" s="112">
        <v>424917.37</v>
      </c>
      <c r="H86" s="114">
        <v>197</v>
      </c>
    </row>
    <row r="87" spans="1:8" ht="11.25" customHeight="1" outlineLevel="2" x14ac:dyDescent="0.2">
      <c r="A87" s="122"/>
      <c r="B87" s="116" t="s">
        <v>2363</v>
      </c>
      <c r="C87" s="117">
        <v>85570.76</v>
      </c>
      <c r="D87" s="118">
        <v>24</v>
      </c>
      <c r="E87" s="117"/>
      <c r="F87" s="118"/>
      <c r="G87" s="120">
        <v>85570.76</v>
      </c>
      <c r="H87" s="125">
        <v>24</v>
      </c>
    </row>
    <row r="88" spans="1:8" ht="11.25" customHeight="1" outlineLevel="2" x14ac:dyDescent="0.2">
      <c r="A88" s="122"/>
      <c r="B88" s="116" t="s">
        <v>2364</v>
      </c>
      <c r="C88" s="117">
        <v>211792.61</v>
      </c>
      <c r="D88" s="118">
        <v>58</v>
      </c>
      <c r="E88" s="117">
        <v>-122570.41</v>
      </c>
      <c r="F88" s="118">
        <v>0</v>
      </c>
      <c r="G88" s="120">
        <v>89222.2</v>
      </c>
      <c r="H88" s="125">
        <v>58</v>
      </c>
    </row>
    <row r="89" spans="1:8" ht="11.25" customHeight="1" outlineLevel="2" x14ac:dyDescent="0.2">
      <c r="A89" s="122"/>
      <c r="B89" s="116" t="s">
        <v>2365</v>
      </c>
      <c r="C89" s="117">
        <v>427554</v>
      </c>
      <c r="D89" s="118">
        <v>115</v>
      </c>
      <c r="E89" s="117">
        <v>-177429.59</v>
      </c>
      <c r="F89" s="118">
        <v>0</v>
      </c>
      <c r="G89" s="120">
        <v>250124.41</v>
      </c>
      <c r="H89" s="125">
        <v>115</v>
      </c>
    </row>
    <row r="90" spans="1:8" ht="11.25" customHeight="1" x14ac:dyDescent="0.2">
      <c r="A90" s="195" t="s">
        <v>2370</v>
      </c>
      <c r="B90" s="195"/>
      <c r="C90" s="120">
        <v>159545029.09</v>
      </c>
      <c r="D90" s="125">
        <v>44693</v>
      </c>
      <c r="E90" s="120">
        <v>0</v>
      </c>
      <c r="F90" s="125">
        <v>0</v>
      </c>
      <c r="G90" s="120">
        <v>159545029.09</v>
      </c>
      <c r="H90" s="125">
        <v>44693</v>
      </c>
    </row>
  </sheetData>
  <mergeCells count="8">
    <mergeCell ref="A90:B90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BreakPreview" zoomScale="110" zoomScaleNormal="100" zoomScaleSheetLayoutView="110" workbookViewId="0">
      <selection activeCell="C24" sqref="C24"/>
    </sheetView>
  </sheetViews>
  <sheetFormatPr defaultRowHeight="12" x14ac:dyDescent="0.2"/>
  <cols>
    <col min="1" max="1" width="40.83203125" style="97" customWidth="1"/>
    <col min="2" max="2" width="17.6640625" style="97" customWidth="1"/>
    <col min="3" max="3" width="21" style="97" customWidth="1"/>
    <col min="4" max="4" width="15.83203125" style="97" customWidth="1"/>
    <col min="5" max="5" width="19.5" style="94" customWidth="1"/>
    <col min="6" max="6" width="18.5" style="94" customWidth="1"/>
    <col min="7" max="7" width="21.1640625" style="94" customWidth="1"/>
    <col min="8" max="8" width="17" style="101" customWidth="1"/>
    <col min="9" max="9" width="20.83203125" style="101" customWidth="1"/>
    <col min="10" max="10" width="17.6640625" style="97" customWidth="1"/>
    <col min="11" max="11" width="19.5" style="97" customWidth="1"/>
    <col min="12" max="12" width="19.1640625" style="101" customWidth="1"/>
    <col min="13" max="13" width="20.5" style="101" customWidth="1"/>
    <col min="14" max="14" width="19.1640625" style="3" customWidth="1"/>
    <col min="15" max="15" width="18.83203125" style="3" customWidth="1"/>
    <col min="16" max="16384" width="9.33203125" style="3"/>
  </cols>
  <sheetData>
    <row r="1" spans="1:14" ht="46.5" customHeight="1" x14ac:dyDescent="0.2">
      <c r="A1" s="44"/>
      <c r="B1" s="44"/>
      <c r="C1" s="44"/>
      <c r="D1" s="44"/>
      <c r="E1" s="45"/>
      <c r="F1" s="45"/>
      <c r="G1" s="45"/>
      <c r="H1" s="44"/>
      <c r="I1" s="105"/>
      <c r="J1" s="105"/>
      <c r="K1" s="3"/>
      <c r="L1" s="196" t="s">
        <v>2384</v>
      </c>
      <c r="M1" s="196"/>
    </row>
    <row r="2" spans="1:14" ht="45.75" customHeight="1" thickBot="1" x14ac:dyDescent="0.35">
      <c r="A2" s="203" t="s">
        <v>2406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</row>
    <row r="3" spans="1:14" ht="15" x14ac:dyDescent="0.2">
      <c r="A3" s="204" t="s">
        <v>2385</v>
      </c>
      <c r="B3" s="207" t="s">
        <v>2372</v>
      </c>
      <c r="C3" s="208"/>
      <c r="D3" s="208"/>
      <c r="E3" s="209"/>
      <c r="F3" s="207" t="s">
        <v>2373</v>
      </c>
      <c r="G3" s="208"/>
      <c r="H3" s="208"/>
      <c r="I3" s="209"/>
      <c r="J3" s="204" t="s">
        <v>2386</v>
      </c>
      <c r="K3" s="210"/>
      <c r="L3" s="210"/>
      <c r="M3" s="211"/>
    </row>
    <row r="4" spans="1:14" s="46" customFormat="1" ht="15" customHeight="1" x14ac:dyDescent="0.2">
      <c r="A4" s="205"/>
      <c r="B4" s="199" t="s">
        <v>2387</v>
      </c>
      <c r="C4" s="200"/>
      <c r="D4" s="212" t="s">
        <v>2388</v>
      </c>
      <c r="E4" s="213"/>
      <c r="F4" s="199" t="s">
        <v>2387</v>
      </c>
      <c r="G4" s="200"/>
      <c r="H4" s="197" t="s">
        <v>2388</v>
      </c>
      <c r="I4" s="198"/>
      <c r="J4" s="199" t="s">
        <v>2387</v>
      </c>
      <c r="K4" s="200"/>
      <c r="L4" s="201" t="s">
        <v>2388</v>
      </c>
      <c r="M4" s="202"/>
    </row>
    <row r="5" spans="1:14" s="52" customFormat="1" ht="30.75" thickBot="1" x14ac:dyDescent="0.25">
      <c r="A5" s="206"/>
      <c r="B5" s="47" t="s">
        <v>2389</v>
      </c>
      <c r="C5" s="48" t="s">
        <v>2390</v>
      </c>
      <c r="D5" s="49" t="s">
        <v>2389</v>
      </c>
      <c r="E5" s="50" t="s">
        <v>2390</v>
      </c>
      <c r="F5" s="47" t="s">
        <v>2389</v>
      </c>
      <c r="G5" s="48" t="s">
        <v>2390</v>
      </c>
      <c r="H5" s="48" t="s">
        <v>2389</v>
      </c>
      <c r="I5" s="50"/>
      <c r="J5" s="47" t="s">
        <v>2389</v>
      </c>
      <c r="K5" s="48" t="s">
        <v>2390</v>
      </c>
      <c r="L5" s="48" t="s">
        <v>2389</v>
      </c>
      <c r="M5" s="51" t="s">
        <v>2390</v>
      </c>
    </row>
    <row r="6" spans="1:14" s="46" customFormat="1" ht="15" x14ac:dyDescent="0.2">
      <c r="A6" s="53" t="s">
        <v>2391</v>
      </c>
      <c r="B6" s="54"/>
      <c r="C6" s="55"/>
      <c r="D6" s="56">
        <v>7000</v>
      </c>
      <c r="E6" s="57">
        <v>4520497.9400000004</v>
      </c>
      <c r="F6" s="58"/>
      <c r="G6" s="59"/>
      <c r="H6" s="60">
        <v>2906</v>
      </c>
      <c r="I6" s="61">
        <v>1876738.9</v>
      </c>
      <c r="J6" s="58">
        <f>B6+F6</f>
        <v>0</v>
      </c>
      <c r="K6" s="166">
        <f>C6+G6</f>
        <v>0</v>
      </c>
      <c r="L6" s="62">
        <f>D6+H6</f>
        <v>9906</v>
      </c>
      <c r="M6" s="169">
        <f>E6+I6</f>
        <v>6397236.8399999999</v>
      </c>
    </row>
    <row r="7" spans="1:14" s="46" customFormat="1" ht="15" x14ac:dyDescent="0.2">
      <c r="A7" s="53" t="s">
        <v>2392</v>
      </c>
      <c r="B7" s="54"/>
      <c r="C7" s="55"/>
      <c r="D7" s="56">
        <v>60674</v>
      </c>
      <c r="E7" s="57">
        <v>39158845.200000003</v>
      </c>
      <c r="F7" s="58"/>
      <c r="G7" s="59"/>
      <c r="H7" s="60">
        <v>3778</v>
      </c>
      <c r="I7" s="61">
        <v>2438253.14</v>
      </c>
      <c r="J7" s="58">
        <f t="shared" ref="J7:J13" si="0">B7+F7</f>
        <v>0</v>
      </c>
      <c r="K7" s="166">
        <f t="shared" ref="K7:K13" si="1">C7+G7</f>
        <v>0</v>
      </c>
      <c r="L7" s="62">
        <f t="shared" ref="L7:L20" si="2">D7+H7</f>
        <v>64452</v>
      </c>
      <c r="M7" s="169">
        <f t="shared" ref="M7:M20" si="3">E7+I7</f>
        <v>41597098.340000004</v>
      </c>
    </row>
    <row r="8" spans="1:14" s="46" customFormat="1" ht="15" x14ac:dyDescent="0.2">
      <c r="A8" s="63" t="s">
        <v>2393</v>
      </c>
      <c r="B8" s="64"/>
      <c r="C8" s="65"/>
      <c r="D8" s="66">
        <v>82228</v>
      </c>
      <c r="E8" s="67">
        <v>53064279.299999997</v>
      </c>
      <c r="F8" s="68"/>
      <c r="G8" s="69"/>
      <c r="H8" s="70">
        <v>4071</v>
      </c>
      <c r="I8" s="71">
        <v>2627057.6</v>
      </c>
      <c r="J8" s="58">
        <f t="shared" si="0"/>
        <v>0</v>
      </c>
      <c r="K8" s="166">
        <f t="shared" si="1"/>
        <v>0</v>
      </c>
      <c r="L8" s="62">
        <f t="shared" si="2"/>
        <v>86299</v>
      </c>
      <c r="M8" s="169">
        <f t="shared" si="3"/>
        <v>55691336.899999999</v>
      </c>
    </row>
    <row r="9" spans="1:14" s="46" customFormat="1" ht="30" x14ac:dyDescent="0.2">
      <c r="A9" s="63" t="s">
        <v>41</v>
      </c>
      <c r="B9" s="64"/>
      <c r="C9" s="65"/>
      <c r="D9" s="66">
        <v>17873</v>
      </c>
      <c r="E9" s="67">
        <v>11538144.199999999</v>
      </c>
      <c r="F9" s="68"/>
      <c r="G9" s="69"/>
      <c r="H9" s="70">
        <v>1146</v>
      </c>
      <c r="I9" s="71">
        <v>740143.61</v>
      </c>
      <c r="J9" s="58">
        <f t="shared" si="0"/>
        <v>0</v>
      </c>
      <c r="K9" s="166">
        <f t="shared" si="1"/>
        <v>0</v>
      </c>
      <c r="L9" s="62">
        <f t="shared" si="2"/>
        <v>19019</v>
      </c>
      <c r="M9" s="169">
        <f t="shared" si="3"/>
        <v>12278287.809999999</v>
      </c>
    </row>
    <row r="10" spans="1:14" s="74" customFormat="1" ht="15" x14ac:dyDescent="0.2">
      <c r="A10" s="63" t="s">
        <v>2394</v>
      </c>
      <c r="B10" s="68">
        <v>3651</v>
      </c>
      <c r="C10" s="69">
        <v>4402331.0599999996</v>
      </c>
      <c r="D10" s="72">
        <v>49483</v>
      </c>
      <c r="E10" s="67">
        <v>31935336.530000001</v>
      </c>
      <c r="F10" s="68">
        <v>-1906</v>
      </c>
      <c r="G10" s="69">
        <v>-2016221.06</v>
      </c>
      <c r="H10" s="73">
        <v>2726</v>
      </c>
      <c r="I10" s="67">
        <v>1759536.93</v>
      </c>
      <c r="J10" s="58">
        <f t="shared" si="0"/>
        <v>1745</v>
      </c>
      <c r="K10" s="166">
        <f t="shared" si="1"/>
        <v>2386109.9999999995</v>
      </c>
      <c r="L10" s="62">
        <f t="shared" si="2"/>
        <v>52209</v>
      </c>
      <c r="M10" s="169">
        <f t="shared" si="3"/>
        <v>33694873.460000001</v>
      </c>
    </row>
    <row r="11" spans="1:14" s="74" customFormat="1" ht="15" x14ac:dyDescent="0.2">
      <c r="A11" s="63" t="s">
        <v>2395</v>
      </c>
      <c r="B11" s="64"/>
      <c r="C11" s="65"/>
      <c r="D11" s="72">
        <v>25657</v>
      </c>
      <c r="E11" s="67">
        <v>16560982.42</v>
      </c>
      <c r="F11" s="68"/>
      <c r="G11" s="69"/>
      <c r="H11" s="73">
        <v>1492</v>
      </c>
      <c r="I11" s="67">
        <v>963241.89</v>
      </c>
      <c r="J11" s="58">
        <f t="shared" si="0"/>
        <v>0</v>
      </c>
      <c r="K11" s="166">
        <f t="shared" si="1"/>
        <v>0</v>
      </c>
      <c r="L11" s="62">
        <f t="shared" si="2"/>
        <v>27149</v>
      </c>
      <c r="M11" s="169">
        <f t="shared" si="3"/>
        <v>17524224.309999999</v>
      </c>
    </row>
    <row r="12" spans="1:14" s="78" customFormat="1" ht="30" x14ac:dyDescent="0.2">
      <c r="A12" s="63" t="s">
        <v>2396</v>
      </c>
      <c r="B12" s="64"/>
      <c r="C12" s="65"/>
      <c r="D12" s="75">
        <v>58319</v>
      </c>
      <c r="E12" s="76">
        <v>37645370.600000001</v>
      </c>
      <c r="F12" s="68"/>
      <c r="G12" s="69"/>
      <c r="H12" s="73">
        <v>3508</v>
      </c>
      <c r="I12" s="67">
        <v>2264522.9</v>
      </c>
      <c r="J12" s="58">
        <f t="shared" si="0"/>
        <v>0</v>
      </c>
      <c r="K12" s="166">
        <f t="shared" si="1"/>
        <v>0</v>
      </c>
      <c r="L12" s="62">
        <f t="shared" si="2"/>
        <v>61827</v>
      </c>
      <c r="M12" s="169">
        <f t="shared" si="3"/>
        <v>39909893.5</v>
      </c>
      <c r="N12" s="77"/>
    </row>
    <row r="13" spans="1:14" s="78" customFormat="1" ht="30" x14ac:dyDescent="0.2">
      <c r="A13" s="63" t="s">
        <v>2397</v>
      </c>
      <c r="B13" s="68">
        <v>1778</v>
      </c>
      <c r="C13" s="69">
        <v>2420468.7000000002</v>
      </c>
      <c r="D13" s="75"/>
      <c r="E13" s="79"/>
      <c r="F13" s="68">
        <v>-683</v>
      </c>
      <c r="G13" s="69">
        <v>-926321.1</v>
      </c>
      <c r="H13" s="73"/>
      <c r="I13" s="67"/>
      <c r="J13" s="58">
        <f t="shared" si="0"/>
        <v>1095</v>
      </c>
      <c r="K13" s="166">
        <f t="shared" si="1"/>
        <v>1494147.6</v>
      </c>
      <c r="L13" s="62">
        <f t="shared" si="2"/>
        <v>0</v>
      </c>
      <c r="M13" s="169">
        <f t="shared" si="3"/>
        <v>0</v>
      </c>
      <c r="N13" s="77"/>
    </row>
    <row r="14" spans="1:14" s="78" customFormat="1" ht="30" x14ac:dyDescent="0.2">
      <c r="A14" s="63" t="s">
        <v>2398</v>
      </c>
      <c r="B14" s="68">
        <v>1367</v>
      </c>
      <c r="C14" s="69">
        <v>1653331.5</v>
      </c>
      <c r="D14" s="75"/>
      <c r="E14" s="79"/>
      <c r="F14" s="68">
        <v>-1018</v>
      </c>
      <c r="G14" s="69">
        <v>-1197488.5900000001</v>
      </c>
      <c r="H14" s="69"/>
      <c r="I14" s="67"/>
      <c r="J14" s="58">
        <f>B14+F14</f>
        <v>349</v>
      </c>
      <c r="K14" s="166">
        <f>C14+G14</f>
        <v>455842.90999999992</v>
      </c>
      <c r="L14" s="62">
        <f t="shared" si="2"/>
        <v>0</v>
      </c>
      <c r="M14" s="169">
        <f t="shared" si="3"/>
        <v>0</v>
      </c>
      <c r="N14" s="77"/>
    </row>
    <row r="15" spans="1:14" s="78" customFormat="1" ht="15" x14ac:dyDescent="0.2">
      <c r="A15" s="63" t="s">
        <v>2399</v>
      </c>
      <c r="B15" s="68">
        <v>3688</v>
      </c>
      <c r="C15" s="69">
        <v>5345353.8</v>
      </c>
      <c r="D15" s="75"/>
      <c r="E15" s="79"/>
      <c r="F15" s="68">
        <v>-1747</v>
      </c>
      <c r="G15" s="69">
        <v>-2269411.91</v>
      </c>
      <c r="H15" s="73"/>
      <c r="I15" s="80"/>
      <c r="J15" s="58">
        <f t="shared" ref="J15:J21" si="4">B15+F15</f>
        <v>1941</v>
      </c>
      <c r="K15" s="166">
        <f t="shared" ref="K15:K21" si="5">C15+G15</f>
        <v>3075941.8899999997</v>
      </c>
      <c r="L15" s="62">
        <f t="shared" si="2"/>
        <v>0</v>
      </c>
      <c r="M15" s="169">
        <f t="shared" si="3"/>
        <v>0</v>
      </c>
      <c r="N15" s="77"/>
    </row>
    <row r="16" spans="1:14" s="78" customFormat="1" ht="15" x14ac:dyDescent="0.2">
      <c r="A16" s="63" t="s">
        <v>2400</v>
      </c>
      <c r="B16" s="68">
        <v>4320</v>
      </c>
      <c r="C16" s="69">
        <v>5828146.4000000004</v>
      </c>
      <c r="D16" s="75"/>
      <c r="E16" s="79"/>
      <c r="F16" s="68">
        <v>-1834</v>
      </c>
      <c r="G16" s="69">
        <v>-2298489.09</v>
      </c>
      <c r="H16" s="73"/>
      <c r="I16" s="80"/>
      <c r="J16" s="58">
        <f t="shared" si="4"/>
        <v>2486</v>
      </c>
      <c r="K16" s="166">
        <f t="shared" si="5"/>
        <v>3529657.3100000005</v>
      </c>
      <c r="L16" s="62">
        <f t="shared" si="2"/>
        <v>0</v>
      </c>
      <c r="M16" s="169">
        <f t="shared" si="3"/>
        <v>0</v>
      </c>
      <c r="N16" s="77"/>
    </row>
    <row r="17" spans="1:14" s="78" customFormat="1" ht="15" x14ac:dyDescent="0.2">
      <c r="A17" s="63" t="s">
        <v>2401</v>
      </c>
      <c r="B17" s="68">
        <v>1889</v>
      </c>
      <c r="C17" s="69">
        <v>2551032.08</v>
      </c>
      <c r="D17" s="75"/>
      <c r="E17" s="79"/>
      <c r="F17" s="68">
        <v>-1002</v>
      </c>
      <c r="G17" s="69">
        <v>-1361863.89</v>
      </c>
      <c r="H17" s="73"/>
      <c r="I17" s="80"/>
      <c r="J17" s="58">
        <f t="shared" si="4"/>
        <v>887</v>
      </c>
      <c r="K17" s="166">
        <f t="shared" si="5"/>
        <v>1189168.1900000002</v>
      </c>
      <c r="L17" s="62">
        <f t="shared" si="2"/>
        <v>0</v>
      </c>
      <c r="M17" s="169">
        <f t="shared" si="3"/>
        <v>0</v>
      </c>
      <c r="N17" s="77"/>
    </row>
    <row r="18" spans="1:14" s="78" customFormat="1" ht="15" x14ac:dyDescent="0.2">
      <c r="A18" s="63" t="s">
        <v>2402</v>
      </c>
      <c r="B18" s="68">
        <v>4221</v>
      </c>
      <c r="C18" s="69">
        <v>5949399.7999999998</v>
      </c>
      <c r="D18" s="75"/>
      <c r="E18" s="79"/>
      <c r="F18" s="68">
        <v>-497</v>
      </c>
      <c r="G18" s="69">
        <v>-790398.4</v>
      </c>
      <c r="H18" s="73"/>
      <c r="I18" s="80"/>
      <c r="J18" s="58">
        <f t="shared" si="4"/>
        <v>3724</v>
      </c>
      <c r="K18" s="166">
        <f t="shared" si="5"/>
        <v>5159001.3999999994</v>
      </c>
      <c r="L18" s="62">
        <f t="shared" si="2"/>
        <v>0</v>
      </c>
      <c r="M18" s="169">
        <f t="shared" si="3"/>
        <v>0</v>
      </c>
      <c r="N18" s="77"/>
    </row>
    <row r="19" spans="1:14" s="78" customFormat="1" ht="15" x14ac:dyDescent="0.2">
      <c r="A19" s="63" t="s">
        <v>2403</v>
      </c>
      <c r="B19" s="68">
        <v>1593</v>
      </c>
      <c r="C19" s="69">
        <v>2248668</v>
      </c>
      <c r="D19" s="75"/>
      <c r="E19" s="79"/>
      <c r="F19" s="68">
        <v>-634</v>
      </c>
      <c r="G19" s="69">
        <v>-966994.72</v>
      </c>
      <c r="H19" s="73"/>
      <c r="I19" s="80"/>
      <c r="J19" s="58">
        <f t="shared" si="4"/>
        <v>959</v>
      </c>
      <c r="K19" s="166">
        <f t="shared" si="5"/>
        <v>1281673.28</v>
      </c>
      <c r="L19" s="62">
        <f t="shared" si="2"/>
        <v>0</v>
      </c>
      <c r="M19" s="169">
        <f t="shared" si="3"/>
        <v>0</v>
      </c>
      <c r="N19" s="77"/>
    </row>
    <row r="20" spans="1:14" s="78" customFormat="1" ht="15.75" thickBot="1" x14ac:dyDescent="0.25">
      <c r="A20" s="63" t="s">
        <v>2404</v>
      </c>
      <c r="B20" s="81">
        <v>1457</v>
      </c>
      <c r="C20" s="82">
        <v>2119025</v>
      </c>
      <c r="D20" s="83"/>
      <c r="E20" s="84"/>
      <c r="F20" s="81">
        <v>-543</v>
      </c>
      <c r="G20" s="82">
        <v>-842306.21</v>
      </c>
      <c r="H20" s="85"/>
      <c r="I20" s="86"/>
      <c r="J20" s="58">
        <f t="shared" si="4"/>
        <v>914</v>
      </c>
      <c r="K20" s="166">
        <f t="shared" si="5"/>
        <v>1276718.79</v>
      </c>
      <c r="L20" s="62">
        <f t="shared" si="2"/>
        <v>0</v>
      </c>
      <c r="M20" s="169">
        <f t="shared" si="3"/>
        <v>0</v>
      </c>
      <c r="N20" s="77"/>
    </row>
    <row r="21" spans="1:14" ht="15.75" thickBot="1" x14ac:dyDescent="0.25">
      <c r="A21" s="87" t="s">
        <v>2405</v>
      </c>
      <c r="B21" s="88">
        <v>23964</v>
      </c>
      <c r="C21" s="89">
        <v>32517756.34</v>
      </c>
      <c r="D21" s="90">
        <v>301234</v>
      </c>
      <c r="E21" s="91">
        <v>194423456.19</v>
      </c>
      <c r="F21" s="88">
        <v>-9864</v>
      </c>
      <c r="G21" s="89">
        <v>-12669494.970000003</v>
      </c>
      <c r="H21" s="90">
        <v>19627</v>
      </c>
      <c r="I21" s="91">
        <v>12669494.970000003</v>
      </c>
      <c r="J21" s="167">
        <f t="shared" si="4"/>
        <v>14100</v>
      </c>
      <c r="K21" s="168">
        <f t="shared" si="5"/>
        <v>19848261.369999997</v>
      </c>
      <c r="L21" s="170">
        <f>D21+H21</f>
        <v>320861</v>
      </c>
      <c r="M21" s="171">
        <f>E21+I21</f>
        <v>207092951.16</v>
      </c>
    </row>
    <row r="22" spans="1:14" s="96" customFormat="1" x14ac:dyDescent="0.2">
      <c r="A22" s="92"/>
      <c r="B22" s="92"/>
      <c r="C22" s="92"/>
      <c r="D22" s="92"/>
      <c r="E22" s="93"/>
      <c r="F22" s="93"/>
      <c r="G22" s="93"/>
      <c r="H22" s="94"/>
      <c r="I22" s="94"/>
      <c r="J22" s="92"/>
      <c r="K22" s="92"/>
      <c r="L22" s="95"/>
      <c r="M22" s="95"/>
    </row>
    <row r="23" spans="1:14" ht="18.75" x14ac:dyDescent="0.3">
      <c r="G23" s="98"/>
      <c r="H23" s="99"/>
      <c r="I23" s="94"/>
      <c r="K23" s="100"/>
      <c r="M23" s="94"/>
    </row>
    <row r="24" spans="1:14" x14ac:dyDescent="0.2">
      <c r="E24" s="102"/>
      <c r="M24" s="103"/>
    </row>
    <row r="26" spans="1:14" x14ac:dyDescent="0.2">
      <c r="G26" s="102"/>
      <c r="M26" s="103"/>
    </row>
    <row r="27" spans="1:14" x14ac:dyDescent="0.2">
      <c r="G27" s="102"/>
      <c r="M27" s="103"/>
    </row>
    <row r="28" spans="1:14" x14ac:dyDescent="0.2">
      <c r="M28" s="104"/>
    </row>
  </sheetData>
  <mergeCells count="12">
    <mergeCell ref="L1:M1"/>
    <mergeCell ref="H4:I4"/>
    <mergeCell ref="J4:K4"/>
    <mergeCell ref="L4:M4"/>
    <mergeCell ref="A2:M2"/>
    <mergeCell ref="A3:A5"/>
    <mergeCell ref="B3:E3"/>
    <mergeCell ref="F3:I3"/>
    <mergeCell ref="J3:M3"/>
    <mergeCell ref="B4:C4"/>
    <mergeCell ref="D4:E4"/>
    <mergeCell ref="F4:G4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view="pageBreakPreview" zoomScale="170" zoomScaleNormal="100" zoomScaleSheetLayoutView="170" workbookViewId="0">
      <selection activeCell="E20" sqref="E20"/>
    </sheetView>
  </sheetViews>
  <sheetFormatPr defaultColWidth="10.6640625" defaultRowHeight="12" outlineLevelRow="2" x14ac:dyDescent="0.2"/>
  <cols>
    <col min="1" max="1" width="17.5" style="109" customWidth="1"/>
    <col min="2" max="2" width="28.83203125" style="109" customWidth="1"/>
    <col min="3" max="3" width="14" style="109" customWidth="1"/>
    <col min="4" max="4" width="9.1640625" style="109" customWidth="1"/>
    <col min="5" max="5" width="13.33203125" style="124" customWidth="1"/>
    <col min="6" max="6" width="9.1640625" style="109" customWidth="1"/>
    <col min="7" max="7" width="13.33203125" style="109" customWidth="1"/>
    <col min="8" max="8" width="9.1640625" style="109" customWidth="1"/>
    <col min="9" max="256" width="10.6640625" style="109"/>
    <col min="257" max="257" width="17.5" style="109" customWidth="1"/>
    <col min="258" max="258" width="28.83203125" style="109" customWidth="1"/>
    <col min="259" max="259" width="14" style="109" customWidth="1"/>
    <col min="260" max="260" width="9.1640625" style="109" customWidth="1"/>
    <col min="261" max="261" width="13.33203125" style="109" customWidth="1"/>
    <col min="262" max="262" width="9.1640625" style="109" customWidth="1"/>
    <col min="263" max="263" width="13.33203125" style="109" customWidth="1"/>
    <col min="264" max="264" width="9.1640625" style="109" customWidth="1"/>
    <col min="265" max="512" width="10.6640625" style="109"/>
    <col min="513" max="513" width="17.5" style="109" customWidth="1"/>
    <col min="514" max="514" width="28.83203125" style="109" customWidth="1"/>
    <col min="515" max="515" width="14" style="109" customWidth="1"/>
    <col min="516" max="516" width="9.1640625" style="109" customWidth="1"/>
    <col min="517" max="517" width="13.33203125" style="109" customWidth="1"/>
    <col min="518" max="518" width="9.1640625" style="109" customWidth="1"/>
    <col min="519" max="519" width="13.33203125" style="109" customWidth="1"/>
    <col min="520" max="520" width="9.1640625" style="109" customWidth="1"/>
    <col min="521" max="768" width="10.6640625" style="109"/>
    <col min="769" max="769" width="17.5" style="109" customWidth="1"/>
    <col min="770" max="770" width="28.83203125" style="109" customWidth="1"/>
    <col min="771" max="771" width="14" style="109" customWidth="1"/>
    <col min="772" max="772" width="9.1640625" style="109" customWidth="1"/>
    <col min="773" max="773" width="13.33203125" style="109" customWidth="1"/>
    <col min="774" max="774" width="9.1640625" style="109" customWidth="1"/>
    <col min="775" max="775" width="13.33203125" style="109" customWidth="1"/>
    <col min="776" max="776" width="9.1640625" style="109" customWidth="1"/>
    <col min="777" max="1024" width="10.6640625" style="109"/>
    <col min="1025" max="1025" width="17.5" style="109" customWidth="1"/>
    <col min="1026" max="1026" width="28.83203125" style="109" customWidth="1"/>
    <col min="1027" max="1027" width="14" style="109" customWidth="1"/>
    <col min="1028" max="1028" width="9.1640625" style="109" customWidth="1"/>
    <col min="1029" max="1029" width="13.33203125" style="109" customWidth="1"/>
    <col min="1030" max="1030" width="9.1640625" style="109" customWidth="1"/>
    <col min="1031" max="1031" width="13.33203125" style="109" customWidth="1"/>
    <col min="1032" max="1032" width="9.1640625" style="109" customWidth="1"/>
    <col min="1033" max="1280" width="10.6640625" style="109"/>
    <col min="1281" max="1281" width="17.5" style="109" customWidth="1"/>
    <col min="1282" max="1282" width="28.83203125" style="109" customWidth="1"/>
    <col min="1283" max="1283" width="14" style="109" customWidth="1"/>
    <col min="1284" max="1284" width="9.1640625" style="109" customWidth="1"/>
    <col min="1285" max="1285" width="13.33203125" style="109" customWidth="1"/>
    <col min="1286" max="1286" width="9.1640625" style="109" customWidth="1"/>
    <col min="1287" max="1287" width="13.33203125" style="109" customWidth="1"/>
    <col min="1288" max="1288" width="9.1640625" style="109" customWidth="1"/>
    <col min="1289" max="1536" width="10.6640625" style="109"/>
    <col min="1537" max="1537" width="17.5" style="109" customWidth="1"/>
    <col min="1538" max="1538" width="28.83203125" style="109" customWidth="1"/>
    <col min="1539" max="1539" width="14" style="109" customWidth="1"/>
    <col min="1540" max="1540" width="9.1640625" style="109" customWidth="1"/>
    <col min="1541" max="1541" width="13.33203125" style="109" customWidth="1"/>
    <col min="1542" max="1542" width="9.1640625" style="109" customWidth="1"/>
    <col min="1543" max="1543" width="13.33203125" style="109" customWidth="1"/>
    <col min="1544" max="1544" width="9.1640625" style="109" customWidth="1"/>
    <col min="1545" max="1792" width="10.6640625" style="109"/>
    <col min="1793" max="1793" width="17.5" style="109" customWidth="1"/>
    <col min="1794" max="1794" width="28.83203125" style="109" customWidth="1"/>
    <col min="1795" max="1795" width="14" style="109" customWidth="1"/>
    <col min="1796" max="1796" width="9.1640625" style="109" customWidth="1"/>
    <col min="1797" max="1797" width="13.33203125" style="109" customWidth="1"/>
    <col min="1798" max="1798" width="9.1640625" style="109" customWidth="1"/>
    <col min="1799" max="1799" width="13.33203125" style="109" customWidth="1"/>
    <col min="1800" max="1800" width="9.1640625" style="109" customWidth="1"/>
    <col min="1801" max="2048" width="10.6640625" style="109"/>
    <col min="2049" max="2049" width="17.5" style="109" customWidth="1"/>
    <col min="2050" max="2050" width="28.83203125" style="109" customWidth="1"/>
    <col min="2051" max="2051" width="14" style="109" customWidth="1"/>
    <col min="2052" max="2052" width="9.1640625" style="109" customWidth="1"/>
    <col min="2053" max="2053" width="13.33203125" style="109" customWidth="1"/>
    <col min="2054" max="2054" width="9.1640625" style="109" customWidth="1"/>
    <col min="2055" max="2055" width="13.33203125" style="109" customWidth="1"/>
    <col min="2056" max="2056" width="9.1640625" style="109" customWidth="1"/>
    <col min="2057" max="2304" width="10.6640625" style="109"/>
    <col min="2305" max="2305" width="17.5" style="109" customWidth="1"/>
    <col min="2306" max="2306" width="28.83203125" style="109" customWidth="1"/>
    <col min="2307" max="2307" width="14" style="109" customWidth="1"/>
    <col min="2308" max="2308" width="9.1640625" style="109" customWidth="1"/>
    <col min="2309" max="2309" width="13.33203125" style="109" customWidth="1"/>
    <col min="2310" max="2310" width="9.1640625" style="109" customWidth="1"/>
    <col min="2311" max="2311" width="13.33203125" style="109" customWidth="1"/>
    <col min="2312" max="2312" width="9.1640625" style="109" customWidth="1"/>
    <col min="2313" max="2560" width="10.6640625" style="109"/>
    <col min="2561" max="2561" width="17.5" style="109" customWidth="1"/>
    <col min="2562" max="2562" width="28.83203125" style="109" customWidth="1"/>
    <col min="2563" max="2563" width="14" style="109" customWidth="1"/>
    <col min="2564" max="2564" width="9.1640625" style="109" customWidth="1"/>
    <col min="2565" max="2565" width="13.33203125" style="109" customWidth="1"/>
    <col min="2566" max="2566" width="9.1640625" style="109" customWidth="1"/>
    <col min="2567" max="2567" width="13.33203125" style="109" customWidth="1"/>
    <col min="2568" max="2568" width="9.1640625" style="109" customWidth="1"/>
    <col min="2569" max="2816" width="10.6640625" style="109"/>
    <col min="2817" max="2817" width="17.5" style="109" customWidth="1"/>
    <col min="2818" max="2818" width="28.83203125" style="109" customWidth="1"/>
    <col min="2819" max="2819" width="14" style="109" customWidth="1"/>
    <col min="2820" max="2820" width="9.1640625" style="109" customWidth="1"/>
    <col min="2821" max="2821" width="13.33203125" style="109" customWidth="1"/>
    <col min="2822" max="2822" width="9.1640625" style="109" customWidth="1"/>
    <col min="2823" max="2823" width="13.33203125" style="109" customWidth="1"/>
    <col min="2824" max="2824" width="9.1640625" style="109" customWidth="1"/>
    <col min="2825" max="3072" width="10.6640625" style="109"/>
    <col min="3073" max="3073" width="17.5" style="109" customWidth="1"/>
    <col min="3074" max="3074" width="28.83203125" style="109" customWidth="1"/>
    <col min="3075" max="3075" width="14" style="109" customWidth="1"/>
    <col min="3076" max="3076" width="9.1640625" style="109" customWidth="1"/>
    <col min="3077" max="3077" width="13.33203125" style="109" customWidth="1"/>
    <col min="3078" max="3078" width="9.1640625" style="109" customWidth="1"/>
    <col min="3079" max="3079" width="13.33203125" style="109" customWidth="1"/>
    <col min="3080" max="3080" width="9.1640625" style="109" customWidth="1"/>
    <col min="3081" max="3328" width="10.6640625" style="109"/>
    <col min="3329" max="3329" width="17.5" style="109" customWidth="1"/>
    <col min="3330" max="3330" width="28.83203125" style="109" customWidth="1"/>
    <col min="3331" max="3331" width="14" style="109" customWidth="1"/>
    <col min="3332" max="3332" width="9.1640625" style="109" customWidth="1"/>
    <col min="3333" max="3333" width="13.33203125" style="109" customWidth="1"/>
    <col min="3334" max="3334" width="9.1640625" style="109" customWidth="1"/>
    <col min="3335" max="3335" width="13.33203125" style="109" customWidth="1"/>
    <col min="3336" max="3336" width="9.1640625" style="109" customWidth="1"/>
    <col min="3337" max="3584" width="10.6640625" style="109"/>
    <col min="3585" max="3585" width="17.5" style="109" customWidth="1"/>
    <col min="3586" max="3586" width="28.83203125" style="109" customWidth="1"/>
    <col min="3587" max="3587" width="14" style="109" customWidth="1"/>
    <col min="3588" max="3588" width="9.1640625" style="109" customWidth="1"/>
    <col min="3589" max="3589" width="13.33203125" style="109" customWidth="1"/>
    <col min="3590" max="3590" width="9.1640625" style="109" customWidth="1"/>
    <col min="3591" max="3591" width="13.33203125" style="109" customWidth="1"/>
    <col min="3592" max="3592" width="9.1640625" style="109" customWidth="1"/>
    <col min="3593" max="3840" width="10.6640625" style="109"/>
    <col min="3841" max="3841" width="17.5" style="109" customWidth="1"/>
    <col min="3842" max="3842" width="28.83203125" style="109" customWidth="1"/>
    <col min="3843" max="3843" width="14" style="109" customWidth="1"/>
    <col min="3844" max="3844" width="9.1640625" style="109" customWidth="1"/>
    <col min="3845" max="3845" width="13.33203125" style="109" customWidth="1"/>
    <col min="3846" max="3846" width="9.1640625" style="109" customWidth="1"/>
    <col min="3847" max="3847" width="13.33203125" style="109" customWidth="1"/>
    <col min="3848" max="3848" width="9.1640625" style="109" customWidth="1"/>
    <col min="3849" max="4096" width="10.6640625" style="109"/>
    <col min="4097" max="4097" width="17.5" style="109" customWidth="1"/>
    <col min="4098" max="4098" width="28.83203125" style="109" customWidth="1"/>
    <col min="4099" max="4099" width="14" style="109" customWidth="1"/>
    <col min="4100" max="4100" width="9.1640625" style="109" customWidth="1"/>
    <col min="4101" max="4101" width="13.33203125" style="109" customWidth="1"/>
    <col min="4102" max="4102" width="9.1640625" style="109" customWidth="1"/>
    <col min="4103" max="4103" width="13.33203125" style="109" customWidth="1"/>
    <col min="4104" max="4104" width="9.1640625" style="109" customWidth="1"/>
    <col min="4105" max="4352" width="10.6640625" style="109"/>
    <col min="4353" max="4353" width="17.5" style="109" customWidth="1"/>
    <col min="4354" max="4354" width="28.83203125" style="109" customWidth="1"/>
    <col min="4355" max="4355" width="14" style="109" customWidth="1"/>
    <col min="4356" max="4356" width="9.1640625" style="109" customWidth="1"/>
    <col min="4357" max="4357" width="13.33203125" style="109" customWidth="1"/>
    <col min="4358" max="4358" width="9.1640625" style="109" customWidth="1"/>
    <col min="4359" max="4359" width="13.33203125" style="109" customWidth="1"/>
    <col min="4360" max="4360" width="9.1640625" style="109" customWidth="1"/>
    <col min="4361" max="4608" width="10.6640625" style="109"/>
    <col min="4609" max="4609" width="17.5" style="109" customWidth="1"/>
    <col min="4610" max="4610" width="28.83203125" style="109" customWidth="1"/>
    <col min="4611" max="4611" width="14" style="109" customWidth="1"/>
    <col min="4612" max="4612" width="9.1640625" style="109" customWidth="1"/>
    <col min="4613" max="4613" width="13.33203125" style="109" customWidth="1"/>
    <col min="4614" max="4614" width="9.1640625" style="109" customWidth="1"/>
    <col min="4615" max="4615" width="13.33203125" style="109" customWidth="1"/>
    <col min="4616" max="4616" width="9.1640625" style="109" customWidth="1"/>
    <col min="4617" max="4864" width="10.6640625" style="109"/>
    <col min="4865" max="4865" width="17.5" style="109" customWidth="1"/>
    <col min="4866" max="4866" width="28.83203125" style="109" customWidth="1"/>
    <col min="4867" max="4867" width="14" style="109" customWidth="1"/>
    <col min="4868" max="4868" width="9.1640625" style="109" customWidth="1"/>
    <col min="4869" max="4869" width="13.33203125" style="109" customWidth="1"/>
    <col min="4870" max="4870" width="9.1640625" style="109" customWidth="1"/>
    <col min="4871" max="4871" width="13.33203125" style="109" customWidth="1"/>
    <col min="4872" max="4872" width="9.1640625" style="109" customWidth="1"/>
    <col min="4873" max="5120" width="10.6640625" style="109"/>
    <col min="5121" max="5121" width="17.5" style="109" customWidth="1"/>
    <col min="5122" max="5122" width="28.83203125" style="109" customWidth="1"/>
    <col min="5123" max="5123" width="14" style="109" customWidth="1"/>
    <col min="5124" max="5124" width="9.1640625" style="109" customWidth="1"/>
    <col min="5125" max="5125" width="13.33203125" style="109" customWidth="1"/>
    <col min="5126" max="5126" width="9.1640625" style="109" customWidth="1"/>
    <col min="5127" max="5127" width="13.33203125" style="109" customWidth="1"/>
    <col min="5128" max="5128" width="9.1640625" style="109" customWidth="1"/>
    <col min="5129" max="5376" width="10.6640625" style="109"/>
    <col min="5377" max="5377" width="17.5" style="109" customWidth="1"/>
    <col min="5378" max="5378" width="28.83203125" style="109" customWidth="1"/>
    <col min="5379" max="5379" width="14" style="109" customWidth="1"/>
    <col min="5380" max="5380" width="9.1640625" style="109" customWidth="1"/>
    <col min="5381" max="5381" width="13.33203125" style="109" customWidth="1"/>
    <col min="5382" max="5382" width="9.1640625" style="109" customWidth="1"/>
    <col min="5383" max="5383" width="13.33203125" style="109" customWidth="1"/>
    <col min="5384" max="5384" width="9.1640625" style="109" customWidth="1"/>
    <col min="5385" max="5632" width="10.6640625" style="109"/>
    <col min="5633" max="5633" width="17.5" style="109" customWidth="1"/>
    <col min="5634" max="5634" width="28.83203125" style="109" customWidth="1"/>
    <col min="5635" max="5635" width="14" style="109" customWidth="1"/>
    <col min="5636" max="5636" width="9.1640625" style="109" customWidth="1"/>
    <col min="5637" max="5637" width="13.33203125" style="109" customWidth="1"/>
    <col min="5638" max="5638" width="9.1640625" style="109" customWidth="1"/>
    <col min="5639" max="5639" width="13.33203125" style="109" customWidth="1"/>
    <col min="5640" max="5640" width="9.1640625" style="109" customWidth="1"/>
    <col min="5641" max="5888" width="10.6640625" style="109"/>
    <col min="5889" max="5889" width="17.5" style="109" customWidth="1"/>
    <col min="5890" max="5890" width="28.83203125" style="109" customWidth="1"/>
    <col min="5891" max="5891" width="14" style="109" customWidth="1"/>
    <col min="5892" max="5892" width="9.1640625" style="109" customWidth="1"/>
    <col min="5893" max="5893" width="13.33203125" style="109" customWidth="1"/>
    <col min="5894" max="5894" width="9.1640625" style="109" customWidth="1"/>
    <col min="5895" max="5895" width="13.33203125" style="109" customWidth="1"/>
    <col min="5896" max="5896" width="9.1640625" style="109" customWidth="1"/>
    <col min="5897" max="6144" width="10.6640625" style="109"/>
    <col min="6145" max="6145" width="17.5" style="109" customWidth="1"/>
    <col min="6146" max="6146" width="28.83203125" style="109" customWidth="1"/>
    <col min="6147" max="6147" width="14" style="109" customWidth="1"/>
    <col min="6148" max="6148" width="9.1640625" style="109" customWidth="1"/>
    <col min="6149" max="6149" width="13.33203125" style="109" customWidth="1"/>
    <col min="6150" max="6150" width="9.1640625" style="109" customWidth="1"/>
    <col min="6151" max="6151" width="13.33203125" style="109" customWidth="1"/>
    <col min="6152" max="6152" width="9.1640625" style="109" customWidth="1"/>
    <col min="6153" max="6400" width="10.6640625" style="109"/>
    <col min="6401" max="6401" width="17.5" style="109" customWidth="1"/>
    <col min="6402" max="6402" width="28.83203125" style="109" customWidth="1"/>
    <col min="6403" max="6403" width="14" style="109" customWidth="1"/>
    <col min="6404" max="6404" width="9.1640625" style="109" customWidth="1"/>
    <col min="6405" max="6405" width="13.33203125" style="109" customWidth="1"/>
    <col min="6406" max="6406" width="9.1640625" style="109" customWidth="1"/>
    <col min="6407" max="6407" width="13.33203125" style="109" customWidth="1"/>
    <col min="6408" max="6408" width="9.1640625" style="109" customWidth="1"/>
    <col min="6409" max="6656" width="10.6640625" style="109"/>
    <col min="6657" max="6657" width="17.5" style="109" customWidth="1"/>
    <col min="6658" max="6658" width="28.83203125" style="109" customWidth="1"/>
    <col min="6659" max="6659" width="14" style="109" customWidth="1"/>
    <col min="6660" max="6660" width="9.1640625" style="109" customWidth="1"/>
    <col min="6661" max="6661" width="13.33203125" style="109" customWidth="1"/>
    <col min="6662" max="6662" width="9.1640625" style="109" customWidth="1"/>
    <col min="6663" max="6663" width="13.33203125" style="109" customWidth="1"/>
    <col min="6664" max="6664" width="9.1640625" style="109" customWidth="1"/>
    <col min="6665" max="6912" width="10.6640625" style="109"/>
    <col min="6913" max="6913" width="17.5" style="109" customWidth="1"/>
    <col min="6914" max="6914" width="28.83203125" style="109" customWidth="1"/>
    <col min="6915" max="6915" width="14" style="109" customWidth="1"/>
    <col min="6916" max="6916" width="9.1640625" style="109" customWidth="1"/>
    <col min="6917" max="6917" width="13.33203125" style="109" customWidth="1"/>
    <col min="6918" max="6918" width="9.1640625" style="109" customWidth="1"/>
    <col min="6919" max="6919" width="13.33203125" style="109" customWidth="1"/>
    <col min="6920" max="6920" width="9.1640625" style="109" customWidth="1"/>
    <col min="6921" max="7168" width="10.6640625" style="109"/>
    <col min="7169" max="7169" width="17.5" style="109" customWidth="1"/>
    <col min="7170" max="7170" width="28.83203125" style="109" customWidth="1"/>
    <col min="7171" max="7171" width="14" style="109" customWidth="1"/>
    <col min="7172" max="7172" width="9.1640625" style="109" customWidth="1"/>
    <col min="7173" max="7173" width="13.33203125" style="109" customWidth="1"/>
    <col min="7174" max="7174" width="9.1640625" style="109" customWidth="1"/>
    <col min="7175" max="7175" width="13.33203125" style="109" customWidth="1"/>
    <col min="7176" max="7176" width="9.1640625" style="109" customWidth="1"/>
    <col min="7177" max="7424" width="10.6640625" style="109"/>
    <col min="7425" max="7425" width="17.5" style="109" customWidth="1"/>
    <col min="7426" max="7426" width="28.83203125" style="109" customWidth="1"/>
    <col min="7427" max="7427" width="14" style="109" customWidth="1"/>
    <col min="7428" max="7428" width="9.1640625" style="109" customWidth="1"/>
    <col min="7429" max="7429" width="13.33203125" style="109" customWidth="1"/>
    <col min="7430" max="7430" width="9.1640625" style="109" customWidth="1"/>
    <col min="7431" max="7431" width="13.33203125" style="109" customWidth="1"/>
    <col min="7432" max="7432" width="9.1640625" style="109" customWidth="1"/>
    <col min="7433" max="7680" width="10.6640625" style="109"/>
    <col min="7681" max="7681" width="17.5" style="109" customWidth="1"/>
    <col min="7682" max="7682" width="28.83203125" style="109" customWidth="1"/>
    <col min="7683" max="7683" width="14" style="109" customWidth="1"/>
    <col min="7684" max="7684" width="9.1640625" style="109" customWidth="1"/>
    <col min="7685" max="7685" width="13.33203125" style="109" customWidth="1"/>
    <col min="7686" max="7686" width="9.1640625" style="109" customWidth="1"/>
    <col min="7687" max="7687" width="13.33203125" style="109" customWidth="1"/>
    <col min="7688" max="7688" width="9.1640625" style="109" customWidth="1"/>
    <col min="7689" max="7936" width="10.6640625" style="109"/>
    <col min="7937" max="7937" width="17.5" style="109" customWidth="1"/>
    <col min="7938" max="7938" width="28.83203125" style="109" customWidth="1"/>
    <col min="7939" max="7939" width="14" style="109" customWidth="1"/>
    <col min="7940" max="7940" width="9.1640625" style="109" customWidth="1"/>
    <col min="7941" max="7941" width="13.33203125" style="109" customWidth="1"/>
    <col min="7942" max="7942" width="9.1640625" style="109" customWidth="1"/>
    <col min="7943" max="7943" width="13.33203125" style="109" customWidth="1"/>
    <col min="7944" max="7944" width="9.1640625" style="109" customWidth="1"/>
    <col min="7945" max="8192" width="10.6640625" style="109"/>
    <col min="8193" max="8193" width="17.5" style="109" customWidth="1"/>
    <col min="8194" max="8194" width="28.83203125" style="109" customWidth="1"/>
    <col min="8195" max="8195" width="14" style="109" customWidth="1"/>
    <col min="8196" max="8196" width="9.1640625" style="109" customWidth="1"/>
    <col min="8197" max="8197" width="13.33203125" style="109" customWidth="1"/>
    <col min="8198" max="8198" width="9.1640625" style="109" customWidth="1"/>
    <col min="8199" max="8199" width="13.33203125" style="109" customWidth="1"/>
    <col min="8200" max="8200" width="9.1640625" style="109" customWidth="1"/>
    <col min="8201" max="8448" width="10.6640625" style="109"/>
    <col min="8449" max="8449" width="17.5" style="109" customWidth="1"/>
    <col min="8450" max="8450" width="28.83203125" style="109" customWidth="1"/>
    <col min="8451" max="8451" width="14" style="109" customWidth="1"/>
    <col min="8452" max="8452" width="9.1640625" style="109" customWidth="1"/>
    <col min="8453" max="8453" width="13.33203125" style="109" customWidth="1"/>
    <col min="8454" max="8454" width="9.1640625" style="109" customWidth="1"/>
    <col min="8455" max="8455" width="13.33203125" style="109" customWidth="1"/>
    <col min="8456" max="8456" width="9.1640625" style="109" customWidth="1"/>
    <col min="8457" max="8704" width="10.6640625" style="109"/>
    <col min="8705" max="8705" width="17.5" style="109" customWidth="1"/>
    <col min="8706" max="8706" width="28.83203125" style="109" customWidth="1"/>
    <col min="8707" max="8707" width="14" style="109" customWidth="1"/>
    <col min="8708" max="8708" width="9.1640625" style="109" customWidth="1"/>
    <col min="8709" max="8709" width="13.33203125" style="109" customWidth="1"/>
    <col min="8710" max="8710" width="9.1640625" style="109" customWidth="1"/>
    <col min="8711" max="8711" width="13.33203125" style="109" customWidth="1"/>
    <col min="8712" max="8712" width="9.1640625" style="109" customWidth="1"/>
    <col min="8713" max="8960" width="10.6640625" style="109"/>
    <col min="8961" max="8961" width="17.5" style="109" customWidth="1"/>
    <col min="8962" max="8962" width="28.83203125" style="109" customWidth="1"/>
    <col min="8963" max="8963" width="14" style="109" customWidth="1"/>
    <col min="8964" max="8964" width="9.1640625" style="109" customWidth="1"/>
    <col min="8965" max="8965" width="13.33203125" style="109" customWidth="1"/>
    <col min="8966" max="8966" width="9.1640625" style="109" customWidth="1"/>
    <col min="8967" max="8967" width="13.33203125" style="109" customWidth="1"/>
    <col min="8968" max="8968" width="9.1640625" style="109" customWidth="1"/>
    <col min="8969" max="9216" width="10.6640625" style="109"/>
    <col min="9217" max="9217" width="17.5" style="109" customWidth="1"/>
    <col min="9218" max="9218" width="28.83203125" style="109" customWidth="1"/>
    <col min="9219" max="9219" width="14" style="109" customWidth="1"/>
    <col min="9220" max="9220" width="9.1640625" style="109" customWidth="1"/>
    <col min="9221" max="9221" width="13.33203125" style="109" customWidth="1"/>
    <col min="9222" max="9222" width="9.1640625" style="109" customWidth="1"/>
    <col min="9223" max="9223" width="13.33203125" style="109" customWidth="1"/>
    <col min="9224" max="9224" width="9.1640625" style="109" customWidth="1"/>
    <col min="9225" max="9472" width="10.6640625" style="109"/>
    <col min="9473" max="9473" width="17.5" style="109" customWidth="1"/>
    <col min="9474" max="9474" width="28.83203125" style="109" customWidth="1"/>
    <col min="9475" max="9475" width="14" style="109" customWidth="1"/>
    <col min="9476" max="9476" width="9.1640625" style="109" customWidth="1"/>
    <col min="9477" max="9477" width="13.33203125" style="109" customWidth="1"/>
    <col min="9478" max="9478" width="9.1640625" style="109" customWidth="1"/>
    <col min="9479" max="9479" width="13.33203125" style="109" customWidth="1"/>
    <col min="9480" max="9480" width="9.1640625" style="109" customWidth="1"/>
    <col min="9481" max="9728" width="10.6640625" style="109"/>
    <col min="9729" max="9729" width="17.5" style="109" customWidth="1"/>
    <col min="9730" max="9730" width="28.83203125" style="109" customWidth="1"/>
    <col min="9731" max="9731" width="14" style="109" customWidth="1"/>
    <col min="9732" max="9732" width="9.1640625" style="109" customWidth="1"/>
    <col min="9733" max="9733" width="13.33203125" style="109" customWidth="1"/>
    <col min="9734" max="9734" width="9.1640625" style="109" customWidth="1"/>
    <col min="9735" max="9735" width="13.33203125" style="109" customWidth="1"/>
    <col min="9736" max="9736" width="9.1640625" style="109" customWidth="1"/>
    <col min="9737" max="9984" width="10.6640625" style="109"/>
    <col min="9985" max="9985" width="17.5" style="109" customWidth="1"/>
    <col min="9986" max="9986" width="28.83203125" style="109" customWidth="1"/>
    <col min="9987" max="9987" width="14" style="109" customWidth="1"/>
    <col min="9988" max="9988" width="9.1640625" style="109" customWidth="1"/>
    <col min="9989" max="9989" width="13.33203125" style="109" customWidth="1"/>
    <col min="9990" max="9990" width="9.1640625" style="109" customWidth="1"/>
    <col min="9991" max="9991" width="13.33203125" style="109" customWidth="1"/>
    <col min="9992" max="9992" width="9.1640625" style="109" customWidth="1"/>
    <col min="9993" max="10240" width="10.6640625" style="109"/>
    <col min="10241" max="10241" width="17.5" style="109" customWidth="1"/>
    <col min="10242" max="10242" width="28.83203125" style="109" customWidth="1"/>
    <col min="10243" max="10243" width="14" style="109" customWidth="1"/>
    <col min="10244" max="10244" width="9.1640625" style="109" customWidth="1"/>
    <col min="10245" max="10245" width="13.33203125" style="109" customWidth="1"/>
    <col min="10246" max="10246" width="9.1640625" style="109" customWidth="1"/>
    <col min="10247" max="10247" width="13.33203125" style="109" customWidth="1"/>
    <col min="10248" max="10248" width="9.1640625" style="109" customWidth="1"/>
    <col min="10249" max="10496" width="10.6640625" style="109"/>
    <col min="10497" max="10497" width="17.5" style="109" customWidth="1"/>
    <col min="10498" max="10498" width="28.83203125" style="109" customWidth="1"/>
    <col min="10499" max="10499" width="14" style="109" customWidth="1"/>
    <col min="10500" max="10500" width="9.1640625" style="109" customWidth="1"/>
    <col min="10501" max="10501" width="13.33203125" style="109" customWidth="1"/>
    <col min="10502" max="10502" width="9.1640625" style="109" customWidth="1"/>
    <col min="10503" max="10503" width="13.33203125" style="109" customWidth="1"/>
    <col min="10504" max="10504" width="9.1640625" style="109" customWidth="1"/>
    <col min="10505" max="10752" width="10.6640625" style="109"/>
    <col min="10753" max="10753" width="17.5" style="109" customWidth="1"/>
    <col min="10754" max="10754" width="28.83203125" style="109" customWidth="1"/>
    <col min="10755" max="10755" width="14" style="109" customWidth="1"/>
    <col min="10756" max="10756" width="9.1640625" style="109" customWidth="1"/>
    <col min="10757" max="10757" width="13.33203125" style="109" customWidth="1"/>
    <col min="10758" max="10758" width="9.1640625" style="109" customWidth="1"/>
    <col min="10759" max="10759" width="13.33203125" style="109" customWidth="1"/>
    <col min="10760" max="10760" width="9.1640625" style="109" customWidth="1"/>
    <col min="10761" max="11008" width="10.6640625" style="109"/>
    <col min="11009" max="11009" width="17.5" style="109" customWidth="1"/>
    <col min="11010" max="11010" width="28.83203125" style="109" customWidth="1"/>
    <col min="11011" max="11011" width="14" style="109" customWidth="1"/>
    <col min="11012" max="11012" width="9.1640625" style="109" customWidth="1"/>
    <col min="11013" max="11013" width="13.33203125" style="109" customWidth="1"/>
    <col min="11014" max="11014" width="9.1640625" style="109" customWidth="1"/>
    <col min="11015" max="11015" width="13.33203125" style="109" customWidth="1"/>
    <col min="11016" max="11016" width="9.1640625" style="109" customWidth="1"/>
    <col min="11017" max="11264" width="10.6640625" style="109"/>
    <col min="11265" max="11265" width="17.5" style="109" customWidth="1"/>
    <col min="11266" max="11266" width="28.83203125" style="109" customWidth="1"/>
    <col min="11267" max="11267" width="14" style="109" customWidth="1"/>
    <col min="11268" max="11268" width="9.1640625" style="109" customWidth="1"/>
    <col min="11269" max="11269" width="13.33203125" style="109" customWidth="1"/>
    <col min="11270" max="11270" width="9.1640625" style="109" customWidth="1"/>
    <col min="11271" max="11271" width="13.33203125" style="109" customWidth="1"/>
    <col min="11272" max="11272" width="9.1640625" style="109" customWidth="1"/>
    <col min="11273" max="11520" width="10.6640625" style="109"/>
    <col min="11521" max="11521" width="17.5" style="109" customWidth="1"/>
    <col min="11522" max="11522" width="28.83203125" style="109" customWidth="1"/>
    <col min="11523" max="11523" width="14" style="109" customWidth="1"/>
    <col min="11524" max="11524" width="9.1640625" style="109" customWidth="1"/>
    <col min="11525" max="11525" width="13.33203125" style="109" customWidth="1"/>
    <col min="11526" max="11526" width="9.1640625" style="109" customWidth="1"/>
    <col min="11527" max="11527" width="13.33203125" style="109" customWidth="1"/>
    <col min="11528" max="11528" width="9.1640625" style="109" customWidth="1"/>
    <col min="11529" max="11776" width="10.6640625" style="109"/>
    <col min="11777" max="11777" width="17.5" style="109" customWidth="1"/>
    <col min="11778" max="11778" width="28.83203125" style="109" customWidth="1"/>
    <col min="11779" max="11779" width="14" style="109" customWidth="1"/>
    <col min="11780" max="11780" width="9.1640625" style="109" customWidth="1"/>
    <col min="11781" max="11781" width="13.33203125" style="109" customWidth="1"/>
    <col min="11782" max="11782" width="9.1640625" style="109" customWidth="1"/>
    <col min="11783" max="11783" width="13.33203125" style="109" customWidth="1"/>
    <col min="11784" max="11784" width="9.1640625" style="109" customWidth="1"/>
    <col min="11785" max="12032" width="10.6640625" style="109"/>
    <col min="12033" max="12033" width="17.5" style="109" customWidth="1"/>
    <col min="12034" max="12034" width="28.83203125" style="109" customWidth="1"/>
    <col min="12035" max="12035" width="14" style="109" customWidth="1"/>
    <col min="12036" max="12036" width="9.1640625" style="109" customWidth="1"/>
    <col min="12037" max="12037" width="13.33203125" style="109" customWidth="1"/>
    <col min="12038" max="12038" width="9.1640625" style="109" customWidth="1"/>
    <col min="12039" max="12039" width="13.33203125" style="109" customWidth="1"/>
    <col min="12040" max="12040" width="9.1640625" style="109" customWidth="1"/>
    <col min="12041" max="12288" width="10.6640625" style="109"/>
    <col min="12289" max="12289" width="17.5" style="109" customWidth="1"/>
    <col min="12290" max="12290" width="28.83203125" style="109" customWidth="1"/>
    <col min="12291" max="12291" width="14" style="109" customWidth="1"/>
    <col min="12292" max="12292" width="9.1640625" style="109" customWidth="1"/>
    <col min="12293" max="12293" width="13.33203125" style="109" customWidth="1"/>
    <col min="12294" max="12294" width="9.1640625" style="109" customWidth="1"/>
    <col min="12295" max="12295" width="13.33203125" style="109" customWidth="1"/>
    <col min="12296" max="12296" width="9.1640625" style="109" customWidth="1"/>
    <col min="12297" max="12544" width="10.6640625" style="109"/>
    <col min="12545" max="12545" width="17.5" style="109" customWidth="1"/>
    <col min="12546" max="12546" width="28.83203125" style="109" customWidth="1"/>
    <col min="12547" max="12547" width="14" style="109" customWidth="1"/>
    <col min="12548" max="12548" width="9.1640625" style="109" customWidth="1"/>
    <col min="12549" max="12549" width="13.33203125" style="109" customWidth="1"/>
    <col min="12550" max="12550" width="9.1640625" style="109" customWidth="1"/>
    <col min="12551" max="12551" width="13.33203125" style="109" customWidth="1"/>
    <col min="12552" max="12552" width="9.1640625" style="109" customWidth="1"/>
    <col min="12553" max="12800" width="10.6640625" style="109"/>
    <col min="12801" max="12801" width="17.5" style="109" customWidth="1"/>
    <col min="12802" max="12802" width="28.83203125" style="109" customWidth="1"/>
    <col min="12803" max="12803" width="14" style="109" customWidth="1"/>
    <col min="12804" max="12804" width="9.1640625" style="109" customWidth="1"/>
    <col min="12805" max="12805" width="13.33203125" style="109" customWidth="1"/>
    <col min="12806" max="12806" width="9.1640625" style="109" customWidth="1"/>
    <col min="12807" max="12807" width="13.33203125" style="109" customWidth="1"/>
    <col min="12808" max="12808" width="9.1640625" style="109" customWidth="1"/>
    <col min="12809" max="13056" width="10.6640625" style="109"/>
    <col min="13057" max="13057" width="17.5" style="109" customWidth="1"/>
    <col min="13058" max="13058" width="28.83203125" style="109" customWidth="1"/>
    <col min="13059" max="13059" width="14" style="109" customWidth="1"/>
    <col min="13060" max="13060" width="9.1640625" style="109" customWidth="1"/>
    <col min="13061" max="13061" width="13.33203125" style="109" customWidth="1"/>
    <col min="13062" max="13062" width="9.1640625" style="109" customWidth="1"/>
    <col min="13063" max="13063" width="13.33203125" style="109" customWidth="1"/>
    <col min="13064" max="13064" width="9.1640625" style="109" customWidth="1"/>
    <col min="13065" max="13312" width="10.6640625" style="109"/>
    <col min="13313" max="13313" width="17.5" style="109" customWidth="1"/>
    <col min="13314" max="13314" width="28.83203125" style="109" customWidth="1"/>
    <col min="13315" max="13315" width="14" style="109" customWidth="1"/>
    <col min="13316" max="13316" width="9.1640625" style="109" customWidth="1"/>
    <col min="13317" max="13317" width="13.33203125" style="109" customWidth="1"/>
    <col min="13318" max="13318" width="9.1640625" style="109" customWidth="1"/>
    <col min="13319" max="13319" width="13.33203125" style="109" customWidth="1"/>
    <col min="13320" max="13320" width="9.1640625" style="109" customWidth="1"/>
    <col min="13321" max="13568" width="10.6640625" style="109"/>
    <col min="13569" max="13569" width="17.5" style="109" customWidth="1"/>
    <col min="13570" max="13570" width="28.83203125" style="109" customWidth="1"/>
    <col min="13571" max="13571" width="14" style="109" customWidth="1"/>
    <col min="13572" max="13572" width="9.1640625" style="109" customWidth="1"/>
    <col min="13573" max="13573" width="13.33203125" style="109" customWidth="1"/>
    <col min="13574" max="13574" width="9.1640625" style="109" customWidth="1"/>
    <col min="13575" max="13575" width="13.33203125" style="109" customWidth="1"/>
    <col min="13576" max="13576" width="9.1640625" style="109" customWidth="1"/>
    <col min="13577" max="13824" width="10.6640625" style="109"/>
    <col min="13825" max="13825" width="17.5" style="109" customWidth="1"/>
    <col min="13826" max="13826" width="28.83203125" style="109" customWidth="1"/>
    <col min="13827" max="13827" width="14" style="109" customWidth="1"/>
    <col min="13828" max="13828" width="9.1640625" style="109" customWidth="1"/>
    <col min="13829" max="13829" width="13.33203125" style="109" customWidth="1"/>
    <col min="13830" max="13830" width="9.1640625" style="109" customWidth="1"/>
    <col min="13831" max="13831" width="13.33203125" style="109" customWidth="1"/>
    <col min="13832" max="13832" width="9.1640625" style="109" customWidth="1"/>
    <col min="13833" max="14080" width="10.6640625" style="109"/>
    <col min="14081" max="14081" width="17.5" style="109" customWidth="1"/>
    <col min="14082" max="14082" width="28.83203125" style="109" customWidth="1"/>
    <col min="14083" max="14083" width="14" style="109" customWidth="1"/>
    <col min="14084" max="14084" width="9.1640625" style="109" customWidth="1"/>
    <col min="14085" max="14085" width="13.33203125" style="109" customWidth="1"/>
    <col min="14086" max="14086" width="9.1640625" style="109" customWidth="1"/>
    <col min="14087" max="14087" width="13.33203125" style="109" customWidth="1"/>
    <col min="14088" max="14088" width="9.1640625" style="109" customWidth="1"/>
    <col min="14089" max="14336" width="10.6640625" style="109"/>
    <col min="14337" max="14337" width="17.5" style="109" customWidth="1"/>
    <col min="14338" max="14338" width="28.83203125" style="109" customWidth="1"/>
    <col min="14339" max="14339" width="14" style="109" customWidth="1"/>
    <col min="14340" max="14340" width="9.1640625" style="109" customWidth="1"/>
    <col min="14341" max="14341" width="13.33203125" style="109" customWidth="1"/>
    <col min="14342" max="14342" width="9.1640625" style="109" customWidth="1"/>
    <col min="14343" max="14343" width="13.33203125" style="109" customWidth="1"/>
    <col min="14344" max="14344" width="9.1640625" style="109" customWidth="1"/>
    <col min="14345" max="14592" width="10.6640625" style="109"/>
    <col min="14593" max="14593" width="17.5" style="109" customWidth="1"/>
    <col min="14594" max="14594" width="28.83203125" style="109" customWidth="1"/>
    <col min="14595" max="14595" width="14" style="109" customWidth="1"/>
    <col min="14596" max="14596" width="9.1640625" style="109" customWidth="1"/>
    <col min="14597" max="14597" width="13.33203125" style="109" customWidth="1"/>
    <col min="14598" max="14598" width="9.1640625" style="109" customWidth="1"/>
    <col min="14599" max="14599" width="13.33203125" style="109" customWidth="1"/>
    <col min="14600" max="14600" width="9.1640625" style="109" customWidth="1"/>
    <col min="14601" max="14848" width="10.6640625" style="109"/>
    <col min="14849" max="14849" width="17.5" style="109" customWidth="1"/>
    <col min="14850" max="14850" width="28.83203125" style="109" customWidth="1"/>
    <col min="14851" max="14851" width="14" style="109" customWidth="1"/>
    <col min="14852" max="14852" width="9.1640625" style="109" customWidth="1"/>
    <col min="14853" max="14853" width="13.33203125" style="109" customWidth="1"/>
    <col min="14854" max="14854" width="9.1640625" style="109" customWidth="1"/>
    <col min="14855" max="14855" width="13.33203125" style="109" customWidth="1"/>
    <col min="14856" max="14856" width="9.1640625" style="109" customWidth="1"/>
    <col min="14857" max="15104" width="10.6640625" style="109"/>
    <col min="15105" max="15105" width="17.5" style="109" customWidth="1"/>
    <col min="15106" max="15106" width="28.83203125" style="109" customWidth="1"/>
    <col min="15107" max="15107" width="14" style="109" customWidth="1"/>
    <col min="15108" max="15108" width="9.1640625" style="109" customWidth="1"/>
    <col min="15109" max="15109" width="13.33203125" style="109" customWidth="1"/>
    <col min="15110" max="15110" width="9.1640625" style="109" customWidth="1"/>
    <col min="15111" max="15111" width="13.33203125" style="109" customWidth="1"/>
    <col min="15112" max="15112" width="9.1640625" style="109" customWidth="1"/>
    <col min="15113" max="15360" width="10.6640625" style="109"/>
    <col min="15361" max="15361" width="17.5" style="109" customWidth="1"/>
    <col min="15362" max="15362" width="28.83203125" style="109" customWidth="1"/>
    <col min="15363" max="15363" width="14" style="109" customWidth="1"/>
    <col min="15364" max="15364" width="9.1640625" style="109" customWidth="1"/>
    <col min="15365" max="15365" width="13.33203125" style="109" customWidth="1"/>
    <col min="15366" max="15366" width="9.1640625" style="109" customWidth="1"/>
    <col min="15367" max="15367" width="13.33203125" style="109" customWidth="1"/>
    <col min="15368" max="15368" width="9.1640625" style="109" customWidth="1"/>
    <col min="15369" max="15616" width="10.6640625" style="109"/>
    <col min="15617" max="15617" width="17.5" style="109" customWidth="1"/>
    <col min="15618" max="15618" width="28.83203125" style="109" customWidth="1"/>
    <col min="15619" max="15619" width="14" style="109" customWidth="1"/>
    <col min="15620" max="15620" width="9.1640625" style="109" customWidth="1"/>
    <col min="15621" max="15621" width="13.33203125" style="109" customWidth="1"/>
    <col min="15622" max="15622" width="9.1640625" style="109" customWidth="1"/>
    <col min="15623" max="15623" width="13.33203125" style="109" customWidth="1"/>
    <col min="15624" max="15624" width="9.1640625" style="109" customWidth="1"/>
    <col min="15625" max="15872" width="10.6640625" style="109"/>
    <col min="15873" max="15873" width="17.5" style="109" customWidth="1"/>
    <col min="15874" max="15874" width="28.83203125" style="109" customWidth="1"/>
    <col min="15875" max="15875" width="14" style="109" customWidth="1"/>
    <col min="15876" max="15876" width="9.1640625" style="109" customWidth="1"/>
    <col min="15877" max="15877" width="13.33203125" style="109" customWidth="1"/>
    <col min="15878" max="15878" width="9.1640625" style="109" customWidth="1"/>
    <col min="15879" max="15879" width="13.33203125" style="109" customWidth="1"/>
    <col min="15880" max="15880" width="9.1640625" style="109" customWidth="1"/>
    <col min="15881" max="16128" width="10.6640625" style="109"/>
    <col min="16129" max="16129" width="17.5" style="109" customWidth="1"/>
    <col min="16130" max="16130" width="28.83203125" style="109" customWidth="1"/>
    <col min="16131" max="16131" width="14" style="109" customWidth="1"/>
    <col min="16132" max="16132" width="9.1640625" style="109" customWidth="1"/>
    <col min="16133" max="16133" width="13.33203125" style="109" customWidth="1"/>
    <col min="16134" max="16134" width="9.1640625" style="109" customWidth="1"/>
    <col min="16135" max="16135" width="13.33203125" style="109" customWidth="1"/>
    <col min="16136" max="16136" width="9.1640625" style="109" customWidth="1"/>
    <col min="16137" max="16384" width="10.6640625" style="109"/>
  </cols>
  <sheetData>
    <row r="1" spans="1:8" s="106" customFormat="1" ht="42.75" customHeight="1" x14ac:dyDescent="0.2">
      <c r="D1" s="107"/>
      <c r="E1" s="108"/>
      <c r="F1" s="188" t="s">
        <v>2377</v>
      </c>
      <c r="G1" s="188"/>
      <c r="H1" s="188"/>
    </row>
    <row r="2" spans="1:8" s="106" customFormat="1" ht="28.5" customHeight="1" x14ac:dyDescent="0.2">
      <c r="A2" s="214" t="s">
        <v>2430</v>
      </c>
      <c r="B2" s="214"/>
      <c r="C2" s="214"/>
      <c r="D2" s="214"/>
      <c r="E2" s="214"/>
      <c r="F2" s="214"/>
      <c r="G2" s="214"/>
      <c r="H2" s="214"/>
    </row>
    <row r="3" spans="1:8" s="106" customFormat="1" ht="7.5" customHeight="1" x14ac:dyDescent="0.2">
      <c r="D3" s="107"/>
      <c r="E3" s="108"/>
      <c r="F3" s="107"/>
      <c r="G3" s="108"/>
      <c r="H3" s="107"/>
    </row>
    <row r="4" spans="1:8" s="106" customFormat="1" ht="21" customHeight="1" x14ac:dyDescent="0.2">
      <c r="A4" s="215" t="s">
        <v>1</v>
      </c>
      <c r="B4" s="217" t="s">
        <v>2371</v>
      </c>
      <c r="C4" s="219" t="s">
        <v>2372</v>
      </c>
      <c r="D4" s="220"/>
      <c r="E4" s="221" t="s">
        <v>2373</v>
      </c>
      <c r="F4" s="222"/>
      <c r="G4" s="221" t="s">
        <v>2374</v>
      </c>
      <c r="H4" s="222"/>
    </row>
    <row r="5" spans="1:8" s="106" customFormat="1" ht="11.25" x14ac:dyDescent="0.2">
      <c r="A5" s="216"/>
      <c r="B5" s="218"/>
      <c r="C5" s="110" t="s">
        <v>2375</v>
      </c>
      <c r="D5" s="110" t="s">
        <v>2376</v>
      </c>
      <c r="E5" s="110" t="s">
        <v>2375</v>
      </c>
      <c r="F5" s="110" t="s">
        <v>2376</v>
      </c>
      <c r="G5" s="110" t="s">
        <v>2375</v>
      </c>
      <c r="H5" s="110" t="s">
        <v>2376</v>
      </c>
    </row>
    <row r="6" spans="1:8" x14ac:dyDescent="0.2">
      <c r="A6" s="111" t="s">
        <v>24</v>
      </c>
      <c r="B6" s="111" t="s">
        <v>25</v>
      </c>
      <c r="C6" s="112">
        <v>2896684</v>
      </c>
      <c r="D6" s="114">
        <v>2667</v>
      </c>
      <c r="E6" s="112">
        <v>352873.17</v>
      </c>
      <c r="F6" s="114">
        <v>261</v>
      </c>
      <c r="G6" s="112">
        <v>3249557.17</v>
      </c>
      <c r="H6" s="114">
        <v>2928</v>
      </c>
    </row>
    <row r="7" spans="1:8" outlineLevel="2" x14ac:dyDescent="0.2">
      <c r="A7" s="122"/>
      <c r="B7" s="116" t="s">
        <v>2364</v>
      </c>
      <c r="C7" s="117">
        <v>1723342</v>
      </c>
      <c r="D7" s="119">
        <v>1586</v>
      </c>
      <c r="E7" s="117">
        <v>-420385.7</v>
      </c>
      <c r="F7" s="119">
        <v>-601</v>
      </c>
      <c r="G7" s="120">
        <v>1302956.3</v>
      </c>
      <c r="H7" s="125">
        <v>985</v>
      </c>
    </row>
    <row r="8" spans="1:8" outlineLevel="2" x14ac:dyDescent="0.2">
      <c r="A8" s="122"/>
      <c r="B8" s="116" t="s">
        <v>2365</v>
      </c>
      <c r="C8" s="117">
        <v>1173342</v>
      </c>
      <c r="D8" s="119">
        <v>1081</v>
      </c>
      <c r="E8" s="117">
        <v>773258.87</v>
      </c>
      <c r="F8" s="119">
        <v>862</v>
      </c>
      <c r="G8" s="120">
        <v>1946600.87</v>
      </c>
      <c r="H8" s="125">
        <v>1943</v>
      </c>
    </row>
    <row r="9" spans="1:8" ht="21" x14ac:dyDescent="0.2">
      <c r="A9" s="111" t="s">
        <v>40</v>
      </c>
      <c r="B9" s="111" t="s">
        <v>41</v>
      </c>
      <c r="C9" s="112">
        <v>286570</v>
      </c>
      <c r="D9" s="113">
        <v>329</v>
      </c>
      <c r="E9" s="112">
        <v>0</v>
      </c>
      <c r="F9" s="113">
        <v>0</v>
      </c>
      <c r="G9" s="112">
        <v>286570</v>
      </c>
      <c r="H9" s="114">
        <v>329</v>
      </c>
    </row>
    <row r="10" spans="1:8" outlineLevel="2" x14ac:dyDescent="0.2">
      <c r="A10" s="122"/>
      <c r="B10" s="116" t="s">
        <v>2364</v>
      </c>
      <c r="C10" s="117">
        <v>198285</v>
      </c>
      <c r="D10" s="118">
        <v>227</v>
      </c>
      <c r="E10" s="117">
        <v>-83659.820000000007</v>
      </c>
      <c r="F10" s="118">
        <v>-85</v>
      </c>
      <c r="G10" s="120">
        <v>114625.18</v>
      </c>
      <c r="H10" s="125">
        <v>142</v>
      </c>
    </row>
    <row r="11" spans="1:8" outlineLevel="2" x14ac:dyDescent="0.2">
      <c r="A11" s="122"/>
      <c r="B11" s="116" t="s">
        <v>2365</v>
      </c>
      <c r="C11" s="117">
        <v>88285</v>
      </c>
      <c r="D11" s="118">
        <v>102</v>
      </c>
      <c r="E11" s="117">
        <v>83659.820000000007</v>
      </c>
      <c r="F11" s="118">
        <v>85</v>
      </c>
      <c r="G11" s="120">
        <v>171944.82</v>
      </c>
      <c r="H11" s="125">
        <v>187</v>
      </c>
    </row>
    <row r="12" spans="1:8" x14ac:dyDescent="0.2">
      <c r="A12" s="111" t="s">
        <v>83</v>
      </c>
      <c r="B12" s="111" t="s">
        <v>84</v>
      </c>
      <c r="C12" s="112">
        <v>353138</v>
      </c>
      <c r="D12" s="113">
        <v>350</v>
      </c>
      <c r="E12" s="112">
        <v>0</v>
      </c>
      <c r="F12" s="113">
        <v>0</v>
      </c>
      <c r="G12" s="112">
        <v>353138</v>
      </c>
      <c r="H12" s="114">
        <v>350</v>
      </c>
    </row>
    <row r="13" spans="1:8" outlineLevel="2" x14ac:dyDescent="0.2">
      <c r="A13" s="122"/>
      <c r="B13" s="116" t="s">
        <v>2364</v>
      </c>
      <c r="C13" s="117">
        <v>176569</v>
      </c>
      <c r="D13" s="118">
        <v>175</v>
      </c>
      <c r="E13" s="117">
        <v>-163733.32</v>
      </c>
      <c r="F13" s="118">
        <v>-159</v>
      </c>
      <c r="G13" s="120">
        <v>12835.68</v>
      </c>
      <c r="H13" s="125">
        <v>16</v>
      </c>
    </row>
    <row r="14" spans="1:8" outlineLevel="2" x14ac:dyDescent="0.2">
      <c r="A14" s="122"/>
      <c r="B14" s="116" t="s">
        <v>2365</v>
      </c>
      <c r="C14" s="117">
        <v>176569</v>
      </c>
      <c r="D14" s="118">
        <v>175</v>
      </c>
      <c r="E14" s="117">
        <v>163733.32</v>
      </c>
      <c r="F14" s="118">
        <v>159</v>
      </c>
      <c r="G14" s="120">
        <v>340302.32</v>
      </c>
      <c r="H14" s="125">
        <v>334</v>
      </c>
    </row>
    <row r="15" spans="1:8" x14ac:dyDescent="0.2">
      <c r="A15" s="111" t="s">
        <v>90</v>
      </c>
      <c r="B15" s="111" t="s">
        <v>91</v>
      </c>
      <c r="C15" s="112">
        <v>1800884</v>
      </c>
      <c r="D15" s="114">
        <v>1815</v>
      </c>
      <c r="E15" s="112">
        <v>-352873.17</v>
      </c>
      <c r="F15" s="114">
        <v>-261</v>
      </c>
      <c r="G15" s="112">
        <v>1448010.83</v>
      </c>
      <c r="H15" s="114">
        <v>1554</v>
      </c>
    </row>
    <row r="16" spans="1:8" outlineLevel="2" x14ac:dyDescent="0.2">
      <c r="A16" s="122"/>
      <c r="B16" s="116" t="s">
        <v>2364</v>
      </c>
      <c r="C16" s="117">
        <v>800442</v>
      </c>
      <c r="D16" s="118">
        <v>808</v>
      </c>
      <c r="E16" s="117">
        <v>-352873.17</v>
      </c>
      <c r="F16" s="118">
        <v>-261</v>
      </c>
      <c r="G16" s="120">
        <v>447568.83</v>
      </c>
      <c r="H16" s="125">
        <v>547</v>
      </c>
    </row>
    <row r="17" spans="1:8" outlineLevel="2" x14ac:dyDescent="0.2">
      <c r="A17" s="122"/>
      <c r="B17" s="116" t="s">
        <v>2365</v>
      </c>
      <c r="C17" s="117">
        <v>1000442</v>
      </c>
      <c r="D17" s="119">
        <v>1007</v>
      </c>
      <c r="E17" s="117">
        <v>0</v>
      </c>
      <c r="F17" s="119">
        <v>0</v>
      </c>
      <c r="G17" s="120">
        <v>1000442</v>
      </c>
      <c r="H17" s="125">
        <v>1007</v>
      </c>
    </row>
    <row r="18" spans="1:8" x14ac:dyDescent="0.2">
      <c r="A18" s="195" t="s">
        <v>2370</v>
      </c>
      <c r="B18" s="195"/>
      <c r="C18" s="120">
        <v>5337276</v>
      </c>
      <c r="D18" s="125">
        <v>5161</v>
      </c>
      <c r="E18" s="120">
        <v>0</v>
      </c>
      <c r="F18" s="125">
        <v>0</v>
      </c>
      <c r="G18" s="120">
        <v>5337276</v>
      </c>
      <c r="H18" s="125">
        <v>5161</v>
      </c>
    </row>
  </sheetData>
  <mergeCells count="8">
    <mergeCell ref="A18:B18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zoomScale="140" zoomScaleNormal="100" zoomScaleSheetLayoutView="140" workbookViewId="0">
      <selection activeCell="G28" sqref="G28"/>
    </sheetView>
  </sheetViews>
  <sheetFormatPr defaultColWidth="10.6640625" defaultRowHeight="12" outlineLevelRow="2" x14ac:dyDescent="0.2"/>
  <cols>
    <col min="1" max="1" width="10.1640625" style="109" customWidth="1"/>
    <col min="2" max="2" width="27.5" style="109" customWidth="1"/>
    <col min="3" max="3" width="16.1640625" style="109" customWidth="1"/>
    <col min="4" max="4" width="8.83203125" style="109" customWidth="1"/>
    <col min="5" max="5" width="13.5" style="124" customWidth="1"/>
    <col min="6" max="6" width="8.83203125" style="109" customWidth="1"/>
    <col min="7" max="7" width="13.6640625" style="124" customWidth="1"/>
    <col min="8" max="8" width="8.83203125" style="109" customWidth="1"/>
    <col min="9" max="256" width="10.6640625" style="109"/>
    <col min="257" max="257" width="10.1640625" style="109" customWidth="1"/>
    <col min="258" max="258" width="27.5" style="109" customWidth="1"/>
    <col min="259" max="259" width="16.1640625" style="109" customWidth="1"/>
    <col min="260" max="260" width="8.83203125" style="109" customWidth="1"/>
    <col min="261" max="261" width="13.5" style="109" customWidth="1"/>
    <col min="262" max="262" width="8.83203125" style="109" customWidth="1"/>
    <col min="263" max="263" width="13.6640625" style="109" customWidth="1"/>
    <col min="264" max="264" width="8.83203125" style="109" customWidth="1"/>
    <col min="265" max="512" width="10.6640625" style="109"/>
    <col min="513" max="513" width="10.1640625" style="109" customWidth="1"/>
    <col min="514" max="514" width="27.5" style="109" customWidth="1"/>
    <col min="515" max="515" width="16.1640625" style="109" customWidth="1"/>
    <col min="516" max="516" width="8.83203125" style="109" customWidth="1"/>
    <col min="517" max="517" width="13.5" style="109" customWidth="1"/>
    <col min="518" max="518" width="8.83203125" style="109" customWidth="1"/>
    <col min="519" max="519" width="13.6640625" style="109" customWidth="1"/>
    <col min="520" max="520" width="8.83203125" style="109" customWidth="1"/>
    <col min="521" max="768" width="10.6640625" style="109"/>
    <col min="769" max="769" width="10.1640625" style="109" customWidth="1"/>
    <col min="770" max="770" width="27.5" style="109" customWidth="1"/>
    <col min="771" max="771" width="16.1640625" style="109" customWidth="1"/>
    <col min="772" max="772" width="8.83203125" style="109" customWidth="1"/>
    <col min="773" max="773" width="13.5" style="109" customWidth="1"/>
    <col min="774" max="774" width="8.83203125" style="109" customWidth="1"/>
    <col min="775" max="775" width="13.6640625" style="109" customWidth="1"/>
    <col min="776" max="776" width="8.83203125" style="109" customWidth="1"/>
    <col min="777" max="1024" width="10.6640625" style="109"/>
    <col min="1025" max="1025" width="10.1640625" style="109" customWidth="1"/>
    <col min="1026" max="1026" width="27.5" style="109" customWidth="1"/>
    <col min="1027" max="1027" width="16.1640625" style="109" customWidth="1"/>
    <col min="1028" max="1028" width="8.83203125" style="109" customWidth="1"/>
    <col min="1029" max="1029" width="13.5" style="109" customWidth="1"/>
    <col min="1030" max="1030" width="8.83203125" style="109" customWidth="1"/>
    <col min="1031" max="1031" width="13.6640625" style="109" customWidth="1"/>
    <col min="1032" max="1032" width="8.83203125" style="109" customWidth="1"/>
    <col min="1033" max="1280" width="10.6640625" style="109"/>
    <col min="1281" max="1281" width="10.1640625" style="109" customWidth="1"/>
    <col min="1282" max="1282" width="27.5" style="109" customWidth="1"/>
    <col min="1283" max="1283" width="16.1640625" style="109" customWidth="1"/>
    <col min="1284" max="1284" width="8.83203125" style="109" customWidth="1"/>
    <col min="1285" max="1285" width="13.5" style="109" customWidth="1"/>
    <col min="1286" max="1286" width="8.83203125" style="109" customWidth="1"/>
    <col min="1287" max="1287" width="13.6640625" style="109" customWidth="1"/>
    <col min="1288" max="1288" width="8.83203125" style="109" customWidth="1"/>
    <col min="1289" max="1536" width="10.6640625" style="109"/>
    <col min="1537" max="1537" width="10.1640625" style="109" customWidth="1"/>
    <col min="1538" max="1538" width="27.5" style="109" customWidth="1"/>
    <col min="1539" max="1539" width="16.1640625" style="109" customWidth="1"/>
    <col min="1540" max="1540" width="8.83203125" style="109" customWidth="1"/>
    <col min="1541" max="1541" width="13.5" style="109" customWidth="1"/>
    <col min="1542" max="1542" width="8.83203125" style="109" customWidth="1"/>
    <col min="1543" max="1543" width="13.6640625" style="109" customWidth="1"/>
    <col min="1544" max="1544" width="8.83203125" style="109" customWidth="1"/>
    <col min="1545" max="1792" width="10.6640625" style="109"/>
    <col min="1793" max="1793" width="10.1640625" style="109" customWidth="1"/>
    <col min="1794" max="1794" width="27.5" style="109" customWidth="1"/>
    <col min="1795" max="1795" width="16.1640625" style="109" customWidth="1"/>
    <col min="1796" max="1796" width="8.83203125" style="109" customWidth="1"/>
    <col min="1797" max="1797" width="13.5" style="109" customWidth="1"/>
    <col min="1798" max="1798" width="8.83203125" style="109" customWidth="1"/>
    <col min="1799" max="1799" width="13.6640625" style="109" customWidth="1"/>
    <col min="1800" max="1800" width="8.83203125" style="109" customWidth="1"/>
    <col min="1801" max="2048" width="10.6640625" style="109"/>
    <col min="2049" max="2049" width="10.1640625" style="109" customWidth="1"/>
    <col min="2050" max="2050" width="27.5" style="109" customWidth="1"/>
    <col min="2051" max="2051" width="16.1640625" style="109" customWidth="1"/>
    <col min="2052" max="2052" width="8.83203125" style="109" customWidth="1"/>
    <col min="2053" max="2053" width="13.5" style="109" customWidth="1"/>
    <col min="2054" max="2054" width="8.83203125" style="109" customWidth="1"/>
    <col min="2055" max="2055" width="13.6640625" style="109" customWidth="1"/>
    <col min="2056" max="2056" width="8.83203125" style="109" customWidth="1"/>
    <col min="2057" max="2304" width="10.6640625" style="109"/>
    <col min="2305" max="2305" width="10.1640625" style="109" customWidth="1"/>
    <col min="2306" max="2306" width="27.5" style="109" customWidth="1"/>
    <col min="2307" max="2307" width="16.1640625" style="109" customWidth="1"/>
    <col min="2308" max="2308" width="8.83203125" style="109" customWidth="1"/>
    <col min="2309" max="2309" width="13.5" style="109" customWidth="1"/>
    <col min="2310" max="2310" width="8.83203125" style="109" customWidth="1"/>
    <col min="2311" max="2311" width="13.6640625" style="109" customWidth="1"/>
    <col min="2312" max="2312" width="8.83203125" style="109" customWidth="1"/>
    <col min="2313" max="2560" width="10.6640625" style="109"/>
    <col min="2561" max="2561" width="10.1640625" style="109" customWidth="1"/>
    <col min="2562" max="2562" width="27.5" style="109" customWidth="1"/>
    <col min="2563" max="2563" width="16.1640625" style="109" customWidth="1"/>
    <col min="2564" max="2564" width="8.83203125" style="109" customWidth="1"/>
    <col min="2565" max="2565" width="13.5" style="109" customWidth="1"/>
    <col min="2566" max="2566" width="8.83203125" style="109" customWidth="1"/>
    <col min="2567" max="2567" width="13.6640625" style="109" customWidth="1"/>
    <col min="2568" max="2568" width="8.83203125" style="109" customWidth="1"/>
    <col min="2569" max="2816" width="10.6640625" style="109"/>
    <col min="2817" max="2817" width="10.1640625" style="109" customWidth="1"/>
    <col min="2818" max="2818" width="27.5" style="109" customWidth="1"/>
    <col min="2819" max="2819" width="16.1640625" style="109" customWidth="1"/>
    <col min="2820" max="2820" width="8.83203125" style="109" customWidth="1"/>
    <col min="2821" max="2821" width="13.5" style="109" customWidth="1"/>
    <col min="2822" max="2822" width="8.83203125" style="109" customWidth="1"/>
    <col min="2823" max="2823" width="13.6640625" style="109" customWidth="1"/>
    <col min="2824" max="2824" width="8.83203125" style="109" customWidth="1"/>
    <col min="2825" max="3072" width="10.6640625" style="109"/>
    <col min="3073" max="3073" width="10.1640625" style="109" customWidth="1"/>
    <col min="3074" max="3074" width="27.5" style="109" customWidth="1"/>
    <col min="3075" max="3075" width="16.1640625" style="109" customWidth="1"/>
    <col min="3076" max="3076" width="8.83203125" style="109" customWidth="1"/>
    <col min="3077" max="3077" width="13.5" style="109" customWidth="1"/>
    <col min="3078" max="3078" width="8.83203125" style="109" customWidth="1"/>
    <col min="3079" max="3079" width="13.6640625" style="109" customWidth="1"/>
    <col min="3080" max="3080" width="8.83203125" style="109" customWidth="1"/>
    <col min="3081" max="3328" width="10.6640625" style="109"/>
    <col min="3329" max="3329" width="10.1640625" style="109" customWidth="1"/>
    <col min="3330" max="3330" width="27.5" style="109" customWidth="1"/>
    <col min="3331" max="3331" width="16.1640625" style="109" customWidth="1"/>
    <col min="3332" max="3332" width="8.83203125" style="109" customWidth="1"/>
    <col min="3333" max="3333" width="13.5" style="109" customWidth="1"/>
    <col min="3334" max="3334" width="8.83203125" style="109" customWidth="1"/>
    <col min="3335" max="3335" width="13.6640625" style="109" customWidth="1"/>
    <col min="3336" max="3336" width="8.83203125" style="109" customWidth="1"/>
    <col min="3337" max="3584" width="10.6640625" style="109"/>
    <col min="3585" max="3585" width="10.1640625" style="109" customWidth="1"/>
    <col min="3586" max="3586" width="27.5" style="109" customWidth="1"/>
    <col min="3587" max="3587" width="16.1640625" style="109" customWidth="1"/>
    <col min="3588" max="3588" width="8.83203125" style="109" customWidth="1"/>
    <col min="3589" max="3589" width="13.5" style="109" customWidth="1"/>
    <col min="3590" max="3590" width="8.83203125" style="109" customWidth="1"/>
    <col min="3591" max="3591" width="13.6640625" style="109" customWidth="1"/>
    <col min="3592" max="3592" width="8.83203125" style="109" customWidth="1"/>
    <col min="3593" max="3840" width="10.6640625" style="109"/>
    <col min="3841" max="3841" width="10.1640625" style="109" customWidth="1"/>
    <col min="3842" max="3842" width="27.5" style="109" customWidth="1"/>
    <col min="3843" max="3843" width="16.1640625" style="109" customWidth="1"/>
    <col min="3844" max="3844" width="8.83203125" style="109" customWidth="1"/>
    <col min="3845" max="3845" width="13.5" style="109" customWidth="1"/>
    <col min="3846" max="3846" width="8.83203125" style="109" customWidth="1"/>
    <col min="3847" max="3847" width="13.6640625" style="109" customWidth="1"/>
    <col min="3848" max="3848" width="8.83203125" style="109" customWidth="1"/>
    <col min="3849" max="4096" width="10.6640625" style="109"/>
    <col min="4097" max="4097" width="10.1640625" style="109" customWidth="1"/>
    <col min="4098" max="4098" width="27.5" style="109" customWidth="1"/>
    <col min="4099" max="4099" width="16.1640625" style="109" customWidth="1"/>
    <col min="4100" max="4100" width="8.83203125" style="109" customWidth="1"/>
    <col min="4101" max="4101" width="13.5" style="109" customWidth="1"/>
    <col min="4102" max="4102" width="8.83203125" style="109" customWidth="1"/>
    <col min="4103" max="4103" width="13.6640625" style="109" customWidth="1"/>
    <col min="4104" max="4104" width="8.83203125" style="109" customWidth="1"/>
    <col min="4105" max="4352" width="10.6640625" style="109"/>
    <col min="4353" max="4353" width="10.1640625" style="109" customWidth="1"/>
    <col min="4354" max="4354" width="27.5" style="109" customWidth="1"/>
    <col min="4355" max="4355" width="16.1640625" style="109" customWidth="1"/>
    <col min="4356" max="4356" width="8.83203125" style="109" customWidth="1"/>
    <col min="4357" max="4357" width="13.5" style="109" customWidth="1"/>
    <col min="4358" max="4358" width="8.83203125" style="109" customWidth="1"/>
    <col min="4359" max="4359" width="13.6640625" style="109" customWidth="1"/>
    <col min="4360" max="4360" width="8.83203125" style="109" customWidth="1"/>
    <col min="4361" max="4608" width="10.6640625" style="109"/>
    <col min="4609" max="4609" width="10.1640625" style="109" customWidth="1"/>
    <col min="4610" max="4610" width="27.5" style="109" customWidth="1"/>
    <col min="4611" max="4611" width="16.1640625" style="109" customWidth="1"/>
    <col min="4612" max="4612" width="8.83203125" style="109" customWidth="1"/>
    <col min="4613" max="4613" width="13.5" style="109" customWidth="1"/>
    <col min="4614" max="4614" width="8.83203125" style="109" customWidth="1"/>
    <col min="4615" max="4615" width="13.6640625" style="109" customWidth="1"/>
    <col min="4616" max="4616" width="8.83203125" style="109" customWidth="1"/>
    <col min="4617" max="4864" width="10.6640625" style="109"/>
    <col min="4865" max="4865" width="10.1640625" style="109" customWidth="1"/>
    <col min="4866" max="4866" width="27.5" style="109" customWidth="1"/>
    <col min="4867" max="4867" width="16.1640625" style="109" customWidth="1"/>
    <col min="4868" max="4868" width="8.83203125" style="109" customWidth="1"/>
    <col min="4869" max="4869" width="13.5" style="109" customWidth="1"/>
    <col min="4870" max="4870" width="8.83203125" style="109" customWidth="1"/>
    <col min="4871" max="4871" width="13.6640625" style="109" customWidth="1"/>
    <col min="4872" max="4872" width="8.83203125" style="109" customWidth="1"/>
    <col min="4873" max="5120" width="10.6640625" style="109"/>
    <col min="5121" max="5121" width="10.1640625" style="109" customWidth="1"/>
    <col min="5122" max="5122" width="27.5" style="109" customWidth="1"/>
    <col min="5123" max="5123" width="16.1640625" style="109" customWidth="1"/>
    <col min="5124" max="5124" width="8.83203125" style="109" customWidth="1"/>
    <col min="5125" max="5125" width="13.5" style="109" customWidth="1"/>
    <col min="5126" max="5126" width="8.83203125" style="109" customWidth="1"/>
    <col min="5127" max="5127" width="13.6640625" style="109" customWidth="1"/>
    <col min="5128" max="5128" width="8.83203125" style="109" customWidth="1"/>
    <col min="5129" max="5376" width="10.6640625" style="109"/>
    <col min="5377" max="5377" width="10.1640625" style="109" customWidth="1"/>
    <col min="5378" max="5378" width="27.5" style="109" customWidth="1"/>
    <col min="5379" max="5379" width="16.1640625" style="109" customWidth="1"/>
    <col min="5380" max="5380" width="8.83203125" style="109" customWidth="1"/>
    <col min="5381" max="5381" width="13.5" style="109" customWidth="1"/>
    <col min="5382" max="5382" width="8.83203125" style="109" customWidth="1"/>
    <col min="5383" max="5383" width="13.6640625" style="109" customWidth="1"/>
    <col min="5384" max="5384" width="8.83203125" style="109" customWidth="1"/>
    <col min="5385" max="5632" width="10.6640625" style="109"/>
    <col min="5633" max="5633" width="10.1640625" style="109" customWidth="1"/>
    <col min="5634" max="5634" width="27.5" style="109" customWidth="1"/>
    <col min="5635" max="5635" width="16.1640625" style="109" customWidth="1"/>
    <col min="5636" max="5636" width="8.83203125" style="109" customWidth="1"/>
    <col min="5637" max="5637" width="13.5" style="109" customWidth="1"/>
    <col min="5638" max="5638" width="8.83203125" style="109" customWidth="1"/>
    <col min="5639" max="5639" width="13.6640625" style="109" customWidth="1"/>
    <col min="5640" max="5640" width="8.83203125" style="109" customWidth="1"/>
    <col min="5641" max="5888" width="10.6640625" style="109"/>
    <col min="5889" max="5889" width="10.1640625" style="109" customWidth="1"/>
    <col min="5890" max="5890" width="27.5" style="109" customWidth="1"/>
    <col min="5891" max="5891" width="16.1640625" style="109" customWidth="1"/>
    <col min="5892" max="5892" width="8.83203125" style="109" customWidth="1"/>
    <col min="5893" max="5893" width="13.5" style="109" customWidth="1"/>
    <col min="5894" max="5894" width="8.83203125" style="109" customWidth="1"/>
    <col min="5895" max="5895" width="13.6640625" style="109" customWidth="1"/>
    <col min="5896" max="5896" width="8.83203125" style="109" customWidth="1"/>
    <col min="5897" max="6144" width="10.6640625" style="109"/>
    <col min="6145" max="6145" width="10.1640625" style="109" customWidth="1"/>
    <col min="6146" max="6146" width="27.5" style="109" customWidth="1"/>
    <col min="6147" max="6147" width="16.1640625" style="109" customWidth="1"/>
    <col min="6148" max="6148" width="8.83203125" style="109" customWidth="1"/>
    <col min="6149" max="6149" width="13.5" style="109" customWidth="1"/>
    <col min="6150" max="6150" width="8.83203125" style="109" customWidth="1"/>
    <col min="6151" max="6151" width="13.6640625" style="109" customWidth="1"/>
    <col min="6152" max="6152" width="8.83203125" style="109" customWidth="1"/>
    <col min="6153" max="6400" width="10.6640625" style="109"/>
    <col min="6401" max="6401" width="10.1640625" style="109" customWidth="1"/>
    <col min="6402" max="6402" width="27.5" style="109" customWidth="1"/>
    <col min="6403" max="6403" width="16.1640625" style="109" customWidth="1"/>
    <col min="6404" max="6404" width="8.83203125" style="109" customWidth="1"/>
    <col min="6405" max="6405" width="13.5" style="109" customWidth="1"/>
    <col min="6406" max="6406" width="8.83203125" style="109" customWidth="1"/>
    <col min="6407" max="6407" width="13.6640625" style="109" customWidth="1"/>
    <col min="6408" max="6408" width="8.83203125" style="109" customWidth="1"/>
    <col min="6409" max="6656" width="10.6640625" style="109"/>
    <col min="6657" max="6657" width="10.1640625" style="109" customWidth="1"/>
    <col min="6658" max="6658" width="27.5" style="109" customWidth="1"/>
    <col min="6659" max="6659" width="16.1640625" style="109" customWidth="1"/>
    <col min="6660" max="6660" width="8.83203125" style="109" customWidth="1"/>
    <col min="6661" max="6661" width="13.5" style="109" customWidth="1"/>
    <col min="6662" max="6662" width="8.83203125" style="109" customWidth="1"/>
    <col min="6663" max="6663" width="13.6640625" style="109" customWidth="1"/>
    <col min="6664" max="6664" width="8.83203125" style="109" customWidth="1"/>
    <col min="6665" max="6912" width="10.6640625" style="109"/>
    <col min="6913" max="6913" width="10.1640625" style="109" customWidth="1"/>
    <col min="6914" max="6914" width="27.5" style="109" customWidth="1"/>
    <col min="6915" max="6915" width="16.1640625" style="109" customWidth="1"/>
    <col min="6916" max="6916" width="8.83203125" style="109" customWidth="1"/>
    <col min="6917" max="6917" width="13.5" style="109" customWidth="1"/>
    <col min="6918" max="6918" width="8.83203125" style="109" customWidth="1"/>
    <col min="6919" max="6919" width="13.6640625" style="109" customWidth="1"/>
    <col min="6920" max="6920" width="8.83203125" style="109" customWidth="1"/>
    <col min="6921" max="7168" width="10.6640625" style="109"/>
    <col min="7169" max="7169" width="10.1640625" style="109" customWidth="1"/>
    <col min="7170" max="7170" width="27.5" style="109" customWidth="1"/>
    <col min="7171" max="7171" width="16.1640625" style="109" customWidth="1"/>
    <col min="7172" max="7172" width="8.83203125" style="109" customWidth="1"/>
    <col min="7173" max="7173" width="13.5" style="109" customWidth="1"/>
    <col min="7174" max="7174" width="8.83203125" style="109" customWidth="1"/>
    <col min="7175" max="7175" width="13.6640625" style="109" customWidth="1"/>
    <col min="7176" max="7176" width="8.83203125" style="109" customWidth="1"/>
    <col min="7177" max="7424" width="10.6640625" style="109"/>
    <col min="7425" max="7425" width="10.1640625" style="109" customWidth="1"/>
    <col min="7426" max="7426" width="27.5" style="109" customWidth="1"/>
    <col min="7427" max="7427" width="16.1640625" style="109" customWidth="1"/>
    <col min="7428" max="7428" width="8.83203125" style="109" customWidth="1"/>
    <col min="7429" max="7429" width="13.5" style="109" customWidth="1"/>
    <col min="7430" max="7430" width="8.83203125" style="109" customWidth="1"/>
    <col min="7431" max="7431" width="13.6640625" style="109" customWidth="1"/>
    <col min="7432" max="7432" width="8.83203125" style="109" customWidth="1"/>
    <col min="7433" max="7680" width="10.6640625" style="109"/>
    <col min="7681" max="7681" width="10.1640625" style="109" customWidth="1"/>
    <col min="7682" max="7682" width="27.5" style="109" customWidth="1"/>
    <col min="7683" max="7683" width="16.1640625" style="109" customWidth="1"/>
    <col min="7684" max="7684" width="8.83203125" style="109" customWidth="1"/>
    <col min="7685" max="7685" width="13.5" style="109" customWidth="1"/>
    <col min="7686" max="7686" width="8.83203125" style="109" customWidth="1"/>
    <col min="7687" max="7687" width="13.6640625" style="109" customWidth="1"/>
    <col min="7688" max="7688" width="8.83203125" style="109" customWidth="1"/>
    <col min="7689" max="7936" width="10.6640625" style="109"/>
    <col min="7937" max="7937" width="10.1640625" style="109" customWidth="1"/>
    <col min="7938" max="7938" width="27.5" style="109" customWidth="1"/>
    <col min="7939" max="7939" width="16.1640625" style="109" customWidth="1"/>
    <col min="7940" max="7940" width="8.83203125" style="109" customWidth="1"/>
    <col min="7941" max="7941" width="13.5" style="109" customWidth="1"/>
    <col min="7942" max="7942" width="8.83203125" style="109" customWidth="1"/>
    <col min="7943" max="7943" width="13.6640625" style="109" customWidth="1"/>
    <col min="7944" max="7944" width="8.83203125" style="109" customWidth="1"/>
    <col min="7945" max="8192" width="10.6640625" style="109"/>
    <col min="8193" max="8193" width="10.1640625" style="109" customWidth="1"/>
    <col min="8194" max="8194" width="27.5" style="109" customWidth="1"/>
    <col min="8195" max="8195" width="16.1640625" style="109" customWidth="1"/>
    <col min="8196" max="8196" width="8.83203125" style="109" customWidth="1"/>
    <col min="8197" max="8197" width="13.5" style="109" customWidth="1"/>
    <col min="8198" max="8198" width="8.83203125" style="109" customWidth="1"/>
    <col min="8199" max="8199" width="13.6640625" style="109" customWidth="1"/>
    <col min="8200" max="8200" width="8.83203125" style="109" customWidth="1"/>
    <col min="8201" max="8448" width="10.6640625" style="109"/>
    <col min="8449" max="8449" width="10.1640625" style="109" customWidth="1"/>
    <col min="8450" max="8450" width="27.5" style="109" customWidth="1"/>
    <col min="8451" max="8451" width="16.1640625" style="109" customWidth="1"/>
    <col min="8452" max="8452" width="8.83203125" style="109" customWidth="1"/>
    <col min="8453" max="8453" width="13.5" style="109" customWidth="1"/>
    <col min="8454" max="8454" width="8.83203125" style="109" customWidth="1"/>
    <col min="8455" max="8455" width="13.6640625" style="109" customWidth="1"/>
    <col min="8456" max="8456" width="8.83203125" style="109" customWidth="1"/>
    <col min="8457" max="8704" width="10.6640625" style="109"/>
    <col min="8705" max="8705" width="10.1640625" style="109" customWidth="1"/>
    <col min="8706" max="8706" width="27.5" style="109" customWidth="1"/>
    <col min="8707" max="8707" width="16.1640625" style="109" customWidth="1"/>
    <col min="8708" max="8708" width="8.83203125" style="109" customWidth="1"/>
    <col min="8709" max="8709" width="13.5" style="109" customWidth="1"/>
    <col min="8710" max="8710" width="8.83203125" style="109" customWidth="1"/>
    <col min="8711" max="8711" width="13.6640625" style="109" customWidth="1"/>
    <col min="8712" max="8712" width="8.83203125" style="109" customWidth="1"/>
    <col min="8713" max="8960" width="10.6640625" style="109"/>
    <col min="8961" max="8961" width="10.1640625" style="109" customWidth="1"/>
    <col min="8962" max="8962" width="27.5" style="109" customWidth="1"/>
    <col min="8963" max="8963" width="16.1640625" style="109" customWidth="1"/>
    <col min="8964" max="8964" width="8.83203125" style="109" customWidth="1"/>
    <col min="8965" max="8965" width="13.5" style="109" customWidth="1"/>
    <col min="8966" max="8966" width="8.83203125" style="109" customWidth="1"/>
    <col min="8967" max="8967" width="13.6640625" style="109" customWidth="1"/>
    <col min="8968" max="8968" width="8.83203125" style="109" customWidth="1"/>
    <col min="8969" max="9216" width="10.6640625" style="109"/>
    <col min="9217" max="9217" width="10.1640625" style="109" customWidth="1"/>
    <col min="9218" max="9218" width="27.5" style="109" customWidth="1"/>
    <col min="9219" max="9219" width="16.1640625" style="109" customWidth="1"/>
    <col min="9220" max="9220" width="8.83203125" style="109" customWidth="1"/>
    <col min="9221" max="9221" width="13.5" style="109" customWidth="1"/>
    <col min="9222" max="9222" width="8.83203125" style="109" customWidth="1"/>
    <col min="9223" max="9223" width="13.6640625" style="109" customWidth="1"/>
    <col min="9224" max="9224" width="8.83203125" style="109" customWidth="1"/>
    <col min="9225" max="9472" width="10.6640625" style="109"/>
    <col min="9473" max="9473" width="10.1640625" style="109" customWidth="1"/>
    <col min="9474" max="9474" width="27.5" style="109" customWidth="1"/>
    <col min="9475" max="9475" width="16.1640625" style="109" customWidth="1"/>
    <col min="9476" max="9476" width="8.83203125" style="109" customWidth="1"/>
    <col min="9477" max="9477" width="13.5" style="109" customWidth="1"/>
    <col min="9478" max="9478" width="8.83203125" style="109" customWidth="1"/>
    <col min="9479" max="9479" width="13.6640625" style="109" customWidth="1"/>
    <col min="9480" max="9480" width="8.83203125" style="109" customWidth="1"/>
    <col min="9481" max="9728" width="10.6640625" style="109"/>
    <col min="9729" max="9729" width="10.1640625" style="109" customWidth="1"/>
    <col min="9730" max="9730" width="27.5" style="109" customWidth="1"/>
    <col min="9731" max="9731" width="16.1640625" style="109" customWidth="1"/>
    <col min="9732" max="9732" width="8.83203125" style="109" customWidth="1"/>
    <col min="9733" max="9733" width="13.5" style="109" customWidth="1"/>
    <col min="9734" max="9734" width="8.83203125" style="109" customWidth="1"/>
    <col min="9735" max="9735" width="13.6640625" style="109" customWidth="1"/>
    <col min="9736" max="9736" width="8.83203125" style="109" customWidth="1"/>
    <col min="9737" max="9984" width="10.6640625" style="109"/>
    <col min="9985" max="9985" width="10.1640625" style="109" customWidth="1"/>
    <col min="9986" max="9986" width="27.5" style="109" customWidth="1"/>
    <col min="9987" max="9987" width="16.1640625" style="109" customWidth="1"/>
    <col min="9988" max="9988" width="8.83203125" style="109" customWidth="1"/>
    <col min="9989" max="9989" width="13.5" style="109" customWidth="1"/>
    <col min="9990" max="9990" width="8.83203125" style="109" customWidth="1"/>
    <col min="9991" max="9991" width="13.6640625" style="109" customWidth="1"/>
    <col min="9992" max="9992" width="8.83203125" style="109" customWidth="1"/>
    <col min="9993" max="10240" width="10.6640625" style="109"/>
    <col min="10241" max="10241" width="10.1640625" style="109" customWidth="1"/>
    <col min="10242" max="10242" width="27.5" style="109" customWidth="1"/>
    <col min="10243" max="10243" width="16.1640625" style="109" customWidth="1"/>
    <col min="10244" max="10244" width="8.83203125" style="109" customWidth="1"/>
    <col min="10245" max="10245" width="13.5" style="109" customWidth="1"/>
    <col min="10246" max="10246" width="8.83203125" style="109" customWidth="1"/>
    <col min="10247" max="10247" width="13.6640625" style="109" customWidth="1"/>
    <col min="10248" max="10248" width="8.83203125" style="109" customWidth="1"/>
    <col min="10249" max="10496" width="10.6640625" style="109"/>
    <col min="10497" max="10497" width="10.1640625" style="109" customWidth="1"/>
    <col min="10498" max="10498" width="27.5" style="109" customWidth="1"/>
    <col min="10499" max="10499" width="16.1640625" style="109" customWidth="1"/>
    <col min="10500" max="10500" width="8.83203125" style="109" customWidth="1"/>
    <col min="10501" max="10501" width="13.5" style="109" customWidth="1"/>
    <col min="10502" max="10502" width="8.83203125" style="109" customWidth="1"/>
    <col min="10503" max="10503" width="13.6640625" style="109" customWidth="1"/>
    <col min="10504" max="10504" width="8.83203125" style="109" customWidth="1"/>
    <col min="10505" max="10752" width="10.6640625" style="109"/>
    <col min="10753" max="10753" width="10.1640625" style="109" customWidth="1"/>
    <col min="10754" max="10754" width="27.5" style="109" customWidth="1"/>
    <col min="10755" max="10755" width="16.1640625" style="109" customWidth="1"/>
    <col min="10756" max="10756" width="8.83203125" style="109" customWidth="1"/>
    <col min="10757" max="10757" width="13.5" style="109" customWidth="1"/>
    <col min="10758" max="10758" width="8.83203125" style="109" customWidth="1"/>
    <col min="10759" max="10759" width="13.6640625" style="109" customWidth="1"/>
    <col min="10760" max="10760" width="8.83203125" style="109" customWidth="1"/>
    <col min="10761" max="11008" width="10.6640625" style="109"/>
    <col min="11009" max="11009" width="10.1640625" style="109" customWidth="1"/>
    <col min="11010" max="11010" width="27.5" style="109" customWidth="1"/>
    <col min="11011" max="11011" width="16.1640625" style="109" customWidth="1"/>
    <col min="11012" max="11012" width="8.83203125" style="109" customWidth="1"/>
    <col min="11013" max="11013" width="13.5" style="109" customWidth="1"/>
    <col min="11014" max="11014" width="8.83203125" style="109" customWidth="1"/>
    <col min="11015" max="11015" width="13.6640625" style="109" customWidth="1"/>
    <col min="11016" max="11016" width="8.83203125" style="109" customWidth="1"/>
    <col min="11017" max="11264" width="10.6640625" style="109"/>
    <col min="11265" max="11265" width="10.1640625" style="109" customWidth="1"/>
    <col min="11266" max="11266" width="27.5" style="109" customWidth="1"/>
    <col min="11267" max="11267" width="16.1640625" style="109" customWidth="1"/>
    <col min="11268" max="11268" width="8.83203125" style="109" customWidth="1"/>
    <col min="11269" max="11269" width="13.5" style="109" customWidth="1"/>
    <col min="11270" max="11270" width="8.83203125" style="109" customWidth="1"/>
    <col min="11271" max="11271" width="13.6640625" style="109" customWidth="1"/>
    <col min="11272" max="11272" width="8.83203125" style="109" customWidth="1"/>
    <col min="11273" max="11520" width="10.6640625" style="109"/>
    <col min="11521" max="11521" width="10.1640625" style="109" customWidth="1"/>
    <col min="11522" max="11522" width="27.5" style="109" customWidth="1"/>
    <col min="11523" max="11523" width="16.1640625" style="109" customWidth="1"/>
    <col min="11524" max="11524" width="8.83203125" style="109" customWidth="1"/>
    <col min="11525" max="11525" width="13.5" style="109" customWidth="1"/>
    <col min="11526" max="11526" width="8.83203125" style="109" customWidth="1"/>
    <col min="11527" max="11527" width="13.6640625" style="109" customWidth="1"/>
    <col min="11528" max="11528" width="8.83203125" style="109" customWidth="1"/>
    <col min="11529" max="11776" width="10.6640625" style="109"/>
    <col min="11777" max="11777" width="10.1640625" style="109" customWidth="1"/>
    <col min="11778" max="11778" width="27.5" style="109" customWidth="1"/>
    <col min="11779" max="11779" width="16.1640625" style="109" customWidth="1"/>
    <col min="11780" max="11780" width="8.83203125" style="109" customWidth="1"/>
    <col min="11781" max="11781" width="13.5" style="109" customWidth="1"/>
    <col min="11782" max="11782" width="8.83203125" style="109" customWidth="1"/>
    <col min="11783" max="11783" width="13.6640625" style="109" customWidth="1"/>
    <col min="11784" max="11784" width="8.83203125" style="109" customWidth="1"/>
    <col min="11785" max="12032" width="10.6640625" style="109"/>
    <col min="12033" max="12033" width="10.1640625" style="109" customWidth="1"/>
    <col min="12034" max="12034" width="27.5" style="109" customWidth="1"/>
    <col min="12035" max="12035" width="16.1640625" style="109" customWidth="1"/>
    <col min="12036" max="12036" width="8.83203125" style="109" customWidth="1"/>
    <col min="12037" max="12037" width="13.5" style="109" customWidth="1"/>
    <col min="12038" max="12038" width="8.83203125" style="109" customWidth="1"/>
    <col min="12039" max="12039" width="13.6640625" style="109" customWidth="1"/>
    <col min="12040" max="12040" width="8.83203125" style="109" customWidth="1"/>
    <col min="12041" max="12288" width="10.6640625" style="109"/>
    <col min="12289" max="12289" width="10.1640625" style="109" customWidth="1"/>
    <col min="12290" max="12290" width="27.5" style="109" customWidth="1"/>
    <col min="12291" max="12291" width="16.1640625" style="109" customWidth="1"/>
    <col min="12292" max="12292" width="8.83203125" style="109" customWidth="1"/>
    <col min="12293" max="12293" width="13.5" style="109" customWidth="1"/>
    <col min="12294" max="12294" width="8.83203125" style="109" customWidth="1"/>
    <col min="12295" max="12295" width="13.6640625" style="109" customWidth="1"/>
    <col min="12296" max="12296" width="8.83203125" style="109" customWidth="1"/>
    <col min="12297" max="12544" width="10.6640625" style="109"/>
    <col min="12545" max="12545" width="10.1640625" style="109" customWidth="1"/>
    <col min="12546" max="12546" width="27.5" style="109" customWidth="1"/>
    <col min="12547" max="12547" width="16.1640625" style="109" customWidth="1"/>
    <col min="12548" max="12548" width="8.83203125" style="109" customWidth="1"/>
    <col min="12549" max="12549" width="13.5" style="109" customWidth="1"/>
    <col min="12550" max="12550" width="8.83203125" style="109" customWidth="1"/>
    <col min="12551" max="12551" width="13.6640625" style="109" customWidth="1"/>
    <col min="12552" max="12552" width="8.83203125" style="109" customWidth="1"/>
    <col min="12553" max="12800" width="10.6640625" style="109"/>
    <col min="12801" max="12801" width="10.1640625" style="109" customWidth="1"/>
    <col min="12802" max="12802" width="27.5" style="109" customWidth="1"/>
    <col min="12803" max="12803" width="16.1640625" style="109" customWidth="1"/>
    <col min="12804" max="12804" width="8.83203125" style="109" customWidth="1"/>
    <col min="12805" max="12805" width="13.5" style="109" customWidth="1"/>
    <col min="12806" max="12806" width="8.83203125" style="109" customWidth="1"/>
    <col min="12807" max="12807" width="13.6640625" style="109" customWidth="1"/>
    <col min="12808" max="12808" width="8.83203125" style="109" customWidth="1"/>
    <col min="12809" max="13056" width="10.6640625" style="109"/>
    <col min="13057" max="13057" width="10.1640625" style="109" customWidth="1"/>
    <col min="13058" max="13058" width="27.5" style="109" customWidth="1"/>
    <col min="13059" max="13059" width="16.1640625" style="109" customWidth="1"/>
    <col min="13060" max="13060" width="8.83203125" style="109" customWidth="1"/>
    <col min="13061" max="13061" width="13.5" style="109" customWidth="1"/>
    <col min="13062" max="13062" width="8.83203125" style="109" customWidth="1"/>
    <col min="13063" max="13063" width="13.6640625" style="109" customWidth="1"/>
    <col min="13064" max="13064" width="8.83203125" style="109" customWidth="1"/>
    <col min="13065" max="13312" width="10.6640625" style="109"/>
    <col min="13313" max="13313" width="10.1640625" style="109" customWidth="1"/>
    <col min="13314" max="13314" width="27.5" style="109" customWidth="1"/>
    <col min="13315" max="13315" width="16.1640625" style="109" customWidth="1"/>
    <col min="13316" max="13316" width="8.83203125" style="109" customWidth="1"/>
    <col min="13317" max="13317" width="13.5" style="109" customWidth="1"/>
    <col min="13318" max="13318" width="8.83203125" style="109" customWidth="1"/>
    <col min="13319" max="13319" width="13.6640625" style="109" customWidth="1"/>
    <col min="13320" max="13320" width="8.83203125" style="109" customWidth="1"/>
    <col min="13321" max="13568" width="10.6640625" style="109"/>
    <col min="13569" max="13569" width="10.1640625" style="109" customWidth="1"/>
    <col min="13570" max="13570" width="27.5" style="109" customWidth="1"/>
    <col min="13571" max="13571" width="16.1640625" style="109" customWidth="1"/>
    <col min="13572" max="13572" width="8.83203125" style="109" customWidth="1"/>
    <col min="13573" max="13573" width="13.5" style="109" customWidth="1"/>
    <col min="13574" max="13574" width="8.83203125" style="109" customWidth="1"/>
    <col min="13575" max="13575" width="13.6640625" style="109" customWidth="1"/>
    <col min="13576" max="13576" width="8.83203125" style="109" customWidth="1"/>
    <col min="13577" max="13824" width="10.6640625" style="109"/>
    <col min="13825" max="13825" width="10.1640625" style="109" customWidth="1"/>
    <col min="13826" max="13826" width="27.5" style="109" customWidth="1"/>
    <col min="13827" max="13827" width="16.1640625" style="109" customWidth="1"/>
    <col min="13828" max="13828" width="8.83203125" style="109" customWidth="1"/>
    <col min="13829" max="13829" width="13.5" style="109" customWidth="1"/>
    <col min="13830" max="13830" width="8.83203125" style="109" customWidth="1"/>
    <col min="13831" max="13831" width="13.6640625" style="109" customWidth="1"/>
    <col min="13832" max="13832" width="8.83203125" style="109" customWidth="1"/>
    <col min="13833" max="14080" width="10.6640625" style="109"/>
    <col min="14081" max="14081" width="10.1640625" style="109" customWidth="1"/>
    <col min="14082" max="14082" width="27.5" style="109" customWidth="1"/>
    <col min="14083" max="14083" width="16.1640625" style="109" customWidth="1"/>
    <col min="14084" max="14084" width="8.83203125" style="109" customWidth="1"/>
    <col min="14085" max="14085" width="13.5" style="109" customWidth="1"/>
    <col min="14086" max="14086" width="8.83203125" style="109" customWidth="1"/>
    <col min="14087" max="14087" width="13.6640625" style="109" customWidth="1"/>
    <col min="14088" max="14088" width="8.83203125" style="109" customWidth="1"/>
    <col min="14089" max="14336" width="10.6640625" style="109"/>
    <col min="14337" max="14337" width="10.1640625" style="109" customWidth="1"/>
    <col min="14338" max="14338" width="27.5" style="109" customWidth="1"/>
    <col min="14339" max="14339" width="16.1640625" style="109" customWidth="1"/>
    <col min="14340" max="14340" width="8.83203125" style="109" customWidth="1"/>
    <col min="14341" max="14341" width="13.5" style="109" customWidth="1"/>
    <col min="14342" max="14342" width="8.83203125" style="109" customWidth="1"/>
    <col min="14343" max="14343" width="13.6640625" style="109" customWidth="1"/>
    <col min="14344" max="14344" width="8.83203125" style="109" customWidth="1"/>
    <col min="14345" max="14592" width="10.6640625" style="109"/>
    <col min="14593" max="14593" width="10.1640625" style="109" customWidth="1"/>
    <col min="14594" max="14594" width="27.5" style="109" customWidth="1"/>
    <col min="14595" max="14595" width="16.1640625" style="109" customWidth="1"/>
    <col min="14596" max="14596" width="8.83203125" style="109" customWidth="1"/>
    <col min="14597" max="14597" width="13.5" style="109" customWidth="1"/>
    <col min="14598" max="14598" width="8.83203125" style="109" customWidth="1"/>
    <col min="14599" max="14599" width="13.6640625" style="109" customWidth="1"/>
    <col min="14600" max="14600" width="8.83203125" style="109" customWidth="1"/>
    <col min="14601" max="14848" width="10.6640625" style="109"/>
    <col min="14849" max="14849" width="10.1640625" style="109" customWidth="1"/>
    <col min="14850" max="14850" width="27.5" style="109" customWidth="1"/>
    <col min="14851" max="14851" width="16.1640625" style="109" customWidth="1"/>
    <col min="14852" max="14852" width="8.83203125" style="109" customWidth="1"/>
    <col min="14853" max="14853" width="13.5" style="109" customWidth="1"/>
    <col min="14854" max="14854" width="8.83203125" style="109" customWidth="1"/>
    <col min="14855" max="14855" width="13.6640625" style="109" customWidth="1"/>
    <col min="14856" max="14856" width="8.83203125" style="109" customWidth="1"/>
    <col min="14857" max="15104" width="10.6640625" style="109"/>
    <col min="15105" max="15105" width="10.1640625" style="109" customWidth="1"/>
    <col min="15106" max="15106" width="27.5" style="109" customWidth="1"/>
    <col min="15107" max="15107" width="16.1640625" style="109" customWidth="1"/>
    <col min="15108" max="15108" width="8.83203125" style="109" customWidth="1"/>
    <col min="15109" max="15109" width="13.5" style="109" customWidth="1"/>
    <col min="15110" max="15110" width="8.83203125" style="109" customWidth="1"/>
    <col min="15111" max="15111" width="13.6640625" style="109" customWidth="1"/>
    <col min="15112" max="15112" width="8.83203125" style="109" customWidth="1"/>
    <col min="15113" max="15360" width="10.6640625" style="109"/>
    <col min="15361" max="15361" width="10.1640625" style="109" customWidth="1"/>
    <col min="15362" max="15362" width="27.5" style="109" customWidth="1"/>
    <col min="15363" max="15363" width="16.1640625" style="109" customWidth="1"/>
    <col min="15364" max="15364" width="8.83203125" style="109" customWidth="1"/>
    <col min="15365" max="15365" width="13.5" style="109" customWidth="1"/>
    <col min="15366" max="15366" width="8.83203125" style="109" customWidth="1"/>
    <col min="15367" max="15367" width="13.6640625" style="109" customWidth="1"/>
    <col min="15368" max="15368" width="8.83203125" style="109" customWidth="1"/>
    <col min="15369" max="15616" width="10.6640625" style="109"/>
    <col min="15617" max="15617" width="10.1640625" style="109" customWidth="1"/>
    <col min="15618" max="15618" width="27.5" style="109" customWidth="1"/>
    <col min="15619" max="15619" width="16.1640625" style="109" customWidth="1"/>
    <col min="15620" max="15620" width="8.83203125" style="109" customWidth="1"/>
    <col min="15621" max="15621" width="13.5" style="109" customWidth="1"/>
    <col min="15622" max="15622" width="8.83203125" style="109" customWidth="1"/>
    <col min="15623" max="15623" width="13.6640625" style="109" customWidth="1"/>
    <col min="15624" max="15624" width="8.83203125" style="109" customWidth="1"/>
    <col min="15625" max="15872" width="10.6640625" style="109"/>
    <col min="15873" max="15873" width="10.1640625" style="109" customWidth="1"/>
    <col min="15874" max="15874" width="27.5" style="109" customWidth="1"/>
    <col min="15875" max="15875" width="16.1640625" style="109" customWidth="1"/>
    <col min="15876" max="15876" width="8.83203125" style="109" customWidth="1"/>
    <col min="15877" max="15877" width="13.5" style="109" customWidth="1"/>
    <col min="15878" max="15878" width="8.83203125" style="109" customWidth="1"/>
    <col min="15879" max="15879" width="13.6640625" style="109" customWidth="1"/>
    <col min="15880" max="15880" width="8.83203125" style="109" customWidth="1"/>
    <col min="15881" max="16128" width="10.6640625" style="109"/>
    <col min="16129" max="16129" width="10.1640625" style="109" customWidth="1"/>
    <col min="16130" max="16130" width="27.5" style="109" customWidth="1"/>
    <col min="16131" max="16131" width="16.1640625" style="109" customWidth="1"/>
    <col min="16132" max="16132" width="8.83203125" style="109" customWidth="1"/>
    <col min="16133" max="16133" width="13.5" style="109" customWidth="1"/>
    <col min="16134" max="16134" width="8.83203125" style="109" customWidth="1"/>
    <col min="16135" max="16135" width="13.6640625" style="109" customWidth="1"/>
    <col min="16136" max="16136" width="8.83203125" style="109" customWidth="1"/>
    <col min="16137" max="16384" width="10.6640625" style="109"/>
  </cols>
  <sheetData>
    <row r="1" spans="1:8" s="106" customFormat="1" ht="42.75" customHeight="1" x14ac:dyDescent="0.2">
      <c r="D1" s="107"/>
      <c r="E1" s="108"/>
      <c r="F1" s="188" t="s">
        <v>2378</v>
      </c>
      <c r="G1" s="188"/>
      <c r="H1" s="188"/>
    </row>
    <row r="2" spans="1:8" s="106" customFormat="1" ht="28.5" customHeight="1" x14ac:dyDescent="0.2">
      <c r="A2" s="189" t="s">
        <v>2429</v>
      </c>
      <c r="B2" s="189"/>
      <c r="C2" s="189"/>
      <c r="D2" s="189"/>
      <c r="E2" s="189"/>
      <c r="F2" s="189"/>
      <c r="G2" s="189"/>
      <c r="H2" s="189"/>
    </row>
    <row r="3" spans="1:8" s="106" customFormat="1" ht="7.5" customHeight="1" x14ac:dyDescent="0.2">
      <c r="D3" s="107"/>
      <c r="E3" s="108"/>
      <c r="F3" s="107"/>
      <c r="G3" s="108"/>
      <c r="H3" s="107"/>
    </row>
    <row r="4" spans="1:8" s="106" customFormat="1" ht="21" customHeight="1" x14ac:dyDescent="0.2">
      <c r="A4" s="215" t="s">
        <v>1</v>
      </c>
      <c r="B4" s="217" t="s">
        <v>2371</v>
      </c>
      <c r="C4" s="219" t="s">
        <v>2372</v>
      </c>
      <c r="D4" s="220"/>
      <c r="E4" s="221" t="s">
        <v>2373</v>
      </c>
      <c r="F4" s="222"/>
      <c r="G4" s="221" t="s">
        <v>2374</v>
      </c>
      <c r="H4" s="222"/>
    </row>
    <row r="5" spans="1:8" s="106" customFormat="1" ht="11.25" x14ac:dyDescent="0.2">
      <c r="A5" s="216"/>
      <c r="B5" s="218"/>
      <c r="C5" s="110" t="s">
        <v>2375</v>
      </c>
      <c r="D5" s="110" t="s">
        <v>2376</v>
      </c>
      <c r="E5" s="110" t="s">
        <v>2375</v>
      </c>
      <c r="F5" s="110" t="s">
        <v>2376</v>
      </c>
      <c r="G5" s="110" t="s">
        <v>2375</v>
      </c>
      <c r="H5" s="110" t="s">
        <v>2376</v>
      </c>
    </row>
    <row r="6" spans="1:8" x14ac:dyDescent="0.2">
      <c r="A6" s="111" t="s">
        <v>2360</v>
      </c>
      <c r="B6" s="111" t="s">
        <v>2361</v>
      </c>
      <c r="C6" s="112">
        <v>13645081.35</v>
      </c>
      <c r="D6" s="114">
        <v>14283</v>
      </c>
      <c r="E6" s="112">
        <v>988607.55</v>
      </c>
      <c r="F6" s="114">
        <v>1035</v>
      </c>
      <c r="G6" s="112">
        <v>14633688.9</v>
      </c>
      <c r="H6" s="114">
        <v>15318</v>
      </c>
    </row>
    <row r="7" spans="1:8" outlineLevel="2" x14ac:dyDescent="0.2">
      <c r="A7" s="122"/>
      <c r="B7" s="116" t="s">
        <v>2362</v>
      </c>
      <c r="C7" s="117">
        <v>3194668.25</v>
      </c>
      <c r="D7" s="119">
        <v>3485</v>
      </c>
      <c r="E7" s="117">
        <v>0</v>
      </c>
      <c r="F7" s="119">
        <v>0</v>
      </c>
      <c r="G7" s="120">
        <v>3194668.25</v>
      </c>
      <c r="H7" s="125">
        <v>3485</v>
      </c>
    </row>
    <row r="8" spans="1:8" outlineLevel="2" x14ac:dyDescent="0.2">
      <c r="A8" s="122"/>
      <c r="B8" s="116" t="s">
        <v>2363</v>
      </c>
      <c r="C8" s="117">
        <v>3522127</v>
      </c>
      <c r="D8" s="119">
        <v>3602</v>
      </c>
      <c r="E8" s="117">
        <v>0</v>
      </c>
      <c r="F8" s="119">
        <v>0</v>
      </c>
      <c r="G8" s="120">
        <v>3522127</v>
      </c>
      <c r="H8" s="125">
        <v>3602</v>
      </c>
    </row>
    <row r="9" spans="1:8" outlineLevel="2" x14ac:dyDescent="0.2">
      <c r="A9" s="122"/>
      <c r="B9" s="116" t="s">
        <v>2364</v>
      </c>
      <c r="C9" s="117">
        <v>3406161.1</v>
      </c>
      <c r="D9" s="119">
        <v>3594</v>
      </c>
      <c r="E9" s="117">
        <v>0</v>
      </c>
      <c r="F9" s="119">
        <v>0</v>
      </c>
      <c r="G9" s="120">
        <v>3406161.1</v>
      </c>
      <c r="H9" s="125">
        <v>3594</v>
      </c>
    </row>
    <row r="10" spans="1:8" outlineLevel="2" x14ac:dyDescent="0.2">
      <c r="A10" s="122"/>
      <c r="B10" s="116" t="s">
        <v>2365</v>
      </c>
      <c r="C10" s="117">
        <v>3522125</v>
      </c>
      <c r="D10" s="119">
        <v>3602</v>
      </c>
      <c r="E10" s="117">
        <v>988607.55</v>
      </c>
      <c r="F10" s="119">
        <v>1035</v>
      </c>
      <c r="G10" s="120">
        <v>4510732.55</v>
      </c>
      <c r="H10" s="125">
        <v>4637</v>
      </c>
    </row>
    <row r="11" spans="1:8" x14ac:dyDescent="0.2">
      <c r="A11" s="111" t="s">
        <v>24</v>
      </c>
      <c r="B11" s="111" t="s">
        <v>25</v>
      </c>
      <c r="C11" s="112">
        <v>23279829.559999999</v>
      </c>
      <c r="D11" s="114">
        <v>29411</v>
      </c>
      <c r="E11" s="112">
        <v>1386684.85</v>
      </c>
      <c r="F11" s="114">
        <v>1752</v>
      </c>
      <c r="G11" s="112">
        <v>24666514.41</v>
      </c>
      <c r="H11" s="114">
        <v>31163</v>
      </c>
    </row>
    <row r="12" spans="1:8" outlineLevel="2" x14ac:dyDescent="0.2">
      <c r="A12" s="122"/>
      <c r="B12" s="116" t="s">
        <v>2363</v>
      </c>
      <c r="C12" s="117">
        <v>4977903.3</v>
      </c>
      <c r="D12" s="119">
        <v>6367</v>
      </c>
      <c r="E12" s="117">
        <v>0</v>
      </c>
      <c r="F12" s="119">
        <v>0</v>
      </c>
      <c r="G12" s="120">
        <v>4977903.3</v>
      </c>
      <c r="H12" s="125">
        <v>6367</v>
      </c>
    </row>
    <row r="13" spans="1:8" outlineLevel="2" x14ac:dyDescent="0.2">
      <c r="A13" s="122"/>
      <c r="B13" s="116" t="s">
        <v>2364</v>
      </c>
      <c r="C13" s="117">
        <v>11403408.26</v>
      </c>
      <c r="D13" s="119">
        <v>14259</v>
      </c>
      <c r="E13" s="117">
        <v>0</v>
      </c>
      <c r="F13" s="119">
        <v>0</v>
      </c>
      <c r="G13" s="120">
        <v>11403408.26</v>
      </c>
      <c r="H13" s="125">
        <v>14259</v>
      </c>
    </row>
    <row r="14" spans="1:8" outlineLevel="2" x14ac:dyDescent="0.2">
      <c r="A14" s="122"/>
      <c r="B14" s="116" t="s">
        <v>2365</v>
      </c>
      <c r="C14" s="117">
        <v>6898518</v>
      </c>
      <c r="D14" s="119">
        <v>8785</v>
      </c>
      <c r="E14" s="117">
        <v>1386684.85</v>
      </c>
      <c r="F14" s="119">
        <v>1752</v>
      </c>
      <c r="G14" s="120">
        <v>8285202.8499999996</v>
      </c>
      <c r="H14" s="125">
        <v>10537</v>
      </c>
    </row>
    <row r="15" spans="1:8" x14ac:dyDescent="0.2">
      <c r="A15" s="111" t="s">
        <v>2366</v>
      </c>
      <c r="B15" s="111" t="s">
        <v>2367</v>
      </c>
      <c r="C15" s="112">
        <v>27766438.899999999</v>
      </c>
      <c r="D15" s="114">
        <v>29134</v>
      </c>
      <c r="E15" s="112">
        <v>481837.95</v>
      </c>
      <c r="F15" s="114">
        <v>506</v>
      </c>
      <c r="G15" s="112">
        <v>28248276.850000001</v>
      </c>
      <c r="H15" s="114">
        <v>29640</v>
      </c>
    </row>
    <row r="16" spans="1:8" outlineLevel="2" x14ac:dyDescent="0.2">
      <c r="A16" s="122"/>
      <c r="B16" s="116" t="s">
        <v>2362</v>
      </c>
      <c r="C16" s="117">
        <v>6052290</v>
      </c>
      <c r="D16" s="119">
        <v>6206</v>
      </c>
      <c r="E16" s="117">
        <v>0</v>
      </c>
      <c r="F16" s="119">
        <v>0</v>
      </c>
      <c r="G16" s="120">
        <v>6052290</v>
      </c>
      <c r="H16" s="125">
        <v>6206</v>
      </c>
    </row>
    <row r="17" spans="1:8" outlineLevel="2" x14ac:dyDescent="0.2">
      <c r="A17" s="122"/>
      <c r="B17" s="116" t="s">
        <v>2363</v>
      </c>
      <c r="C17" s="117">
        <v>7741781.7000000002</v>
      </c>
      <c r="D17" s="119">
        <v>7920</v>
      </c>
      <c r="E17" s="117">
        <v>0</v>
      </c>
      <c r="F17" s="119">
        <v>0</v>
      </c>
      <c r="G17" s="120">
        <v>7741781.7000000002</v>
      </c>
      <c r="H17" s="125">
        <v>7920</v>
      </c>
    </row>
    <row r="18" spans="1:8" outlineLevel="2" x14ac:dyDescent="0.2">
      <c r="A18" s="122"/>
      <c r="B18" s="116" t="s">
        <v>2364</v>
      </c>
      <c r="C18" s="117">
        <v>8404426.1999999993</v>
      </c>
      <c r="D18" s="119">
        <v>9316</v>
      </c>
      <c r="E18" s="117">
        <v>0</v>
      </c>
      <c r="F18" s="119">
        <v>0</v>
      </c>
      <c r="G18" s="120">
        <v>8404426.1999999993</v>
      </c>
      <c r="H18" s="125">
        <v>9316</v>
      </c>
    </row>
    <row r="19" spans="1:8" outlineLevel="2" x14ac:dyDescent="0.2">
      <c r="A19" s="122"/>
      <c r="B19" s="116" t="s">
        <v>2365</v>
      </c>
      <c r="C19" s="117">
        <v>5567941</v>
      </c>
      <c r="D19" s="119">
        <v>5692</v>
      </c>
      <c r="E19" s="117">
        <v>481837.95</v>
      </c>
      <c r="F19" s="119">
        <v>506</v>
      </c>
      <c r="G19" s="120">
        <v>6049778.9500000002</v>
      </c>
      <c r="H19" s="125">
        <v>6198</v>
      </c>
    </row>
    <row r="20" spans="1:8" x14ac:dyDescent="0.2">
      <c r="A20" s="111" t="s">
        <v>2368</v>
      </c>
      <c r="B20" s="111" t="s">
        <v>2369</v>
      </c>
      <c r="C20" s="112">
        <v>1308808.25</v>
      </c>
      <c r="D20" s="114">
        <v>1373</v>
      </c>
      <c r="E20" s="112">
        <v>350086.8</v>
      </c>
      <c r="F20" s="114">
        <v>367</v>
      </c>
      <c r="G20" s="112">
        <v>1658895.05</v>
      </c>
      <c r="H20" s="114">
        <v>1740</v>
      </c>
    </row>
    <row r="21" spans="1:8" outlineLevel="2" x14ac:dyDescent="0.2">
      <c r="A21" s="122"/>
      <c r="B21" s="116" t="s">
        <v>2363</v>
      </c>
      <c r="C21" s="117">
        <v>428264.9</v>
      </c>
      <c r="D21" s="118">
        <v>422</v>
      </c>
      <c r="E21" s="117">
        <v>0</v>
      </c>
      <c r="F21" s="118">
        <v>0</v>
      </c>
      <c r="G21" s="120">
        <v>428264.9</v>
      </c>
      <c r="H21" s="125">
        <v>422</v>
      </c>
    </row>
    <row r="22" spans="1:8" outlineLevel="2" x14ac:dyDescent="0.2">
      <c r="A22" s="122"/>
      <c r="B22" s="116" t="s">
        <v>2364</v>
      </c>
      <c r="C22" s="117">
        <v>708086.55</v>
      </c>
      <c r="D22" s="118">
        <v>781</v>
      </c>
      <c r="E22" s="117">
        <v>0</v>
      </c>
      <c r="F22" s="118">
        <v>0</v>
      </c>
      <c r="G22" s="120">
        <v>708086.55</v>
      </c>
      <c r="H22" s="125">
        <v>781</v>
      </c>
    </row>
    <row r="23" spans="1:8" outlineLevel="2" x14ac:dyDescent="0.2">
      <c r="A23" s="122"/>
      <c r="B23" s="116" t="s">
        <v>2365</v>
      </c>
      <c r="C23" s="117">
        <v>172456.8</v>
      </c>
      <c r="D23" s="118">
        <v>170</v>
      </c>
      <c r="E23" s="117">
        <v>350086.8</v>
      </c>
      <c r="F23" s="118">
        <v>367</v>
      </c>
      <c r="G23" s="120">
        <v>522543.6</v>
      </c>
      <c r="H23" s="125">
        <v>537</v>
      </c>
    </row>
    <row r="24" spans="1:8" x14ac:dyDescent="0.2">
      <c r="A24" s="111" t="s">
        <v>131</v>
      </c>
      <c r="B24" s="111" t="s">
        <v>132</v>
      </c>
      <c r="C24" s="112">
        <v>28365993.989999998</v>
      </c>
      <c r="D24" s="114">
        <v>40713</v>
      </c>
      <c r="E24" s="112">
        <v>-3207217.15</v>
      </c>
      <c r="F24" s="114">
        <v>-4603</v>
      </c>
      <c r="G24" s="112">
        <v>25158776.84</v>
      </c>
      <c r="H24" s="114">
        <v>36110</v>
      </c>
    </row>
    <row r="25" spans="1:8" outlineLevel="2" x14ac:dyDescent="0.2">
      <c r="A25" s="122"/>
      <c r="B25" s="116" t="s">
        <v>2362</v>
      </c>
      <c r="C25" s="117">
        <v>4524004.8099999996</v>
      </c>
      <c r="D25" s="119">
        <v>7096</v>
      </c>
      <c r="E25" s="117">
        <v>0</v>
      </c>
      <c r="F25" s="119">
        <v>0</v>
      </c>
      <c r="G25" s="120">
        <v>4524004.8099999996</v>
      </c>
      <c r="H25" s="125">
        <v>7096</v>
      </c>
    </row>
    <row r="26" spans="1:8" outlineLevel="2" x14ac:dyDescent="0.2">
      <c r="A26" s="122"/>
      <c r="B26" s="116" t="s">
        <v>2363</v>
      </c>
      <c r="C26" s="117">
        <v>7144641.9900000002</v>
      </c>
      <c r="D26" s="119">
        <v>10699</v>
      </c>
      <c r="E26" s="117">
        <v>0</v>
      </c>
      <c r="F26" s="119">
        <v>0</v>
      </c>
      <c r="G26" s="120">
        <v>7144641.9900000002</v>
      </c>
      <c r="H26" s="125">
        <v>10699</v>
      </c>
    </row>
    <row r="27" spans="1:8" outlineLevel="2" x14ac:dyDescent="0.2">
      <c r="A27" s="122"/>
      <c r="B27" s="116" t="s">
        <v>2364</v>
      </c>
      <c r="C27" s="117">
        <v>5773599.1900000004</v>
      </c>
      <c r="D27" s="119">
        <v>8600</v>
      </c>
      <c r="E27" s="117">
        <v>0</v>
      </c>
      <c r="F27" s="119">
        <v>0</v>
      </c>
      <c r="G27" s="120">
        <v>5773599.1900000004</v>
      </c>
      <c r="H27" s="125">
        <v>8600</v>
      </c>
    </row>
    <row r="28" spans="1:8" outlineLevel="2" x14ac:dyDescent="0.2">
      <c r="A28" s="122"/>
      <c r="B28" s="116" t="s">
        <v>2365</v>
      </c>
      <c r="C28" s="117">
        <v>10923748</v>
      </c>
      <c r="D28" s="119">
        <v>14318</v>
      </c>
      <c r="E28" s="117">
        <v>-3207217.15</v>
      </c>
      <c r="F28" s="119">
        <v>-4603</v>
      </c>
      <c r="G28" s="120">
        <v>7716530.8499999996</v>
      </c>
      <c r="H28" s="125">
        <v>9715</v>
      </c>
    </row>
    <row r="29" spans="1:8" ht="11.25" customHeight="1" x14ac:dyDescent="0.2">
      <c r="A29" s="223" t="s">
        <v>2370</v>
      </c>
      <c r="B29" s="224"/>
      <c r="C29" s="112">
        <v>94366152.049999997</v>
      </c>
      <c r="D29" s="114">
        <v>114914</v>
      </c>
      <c r="E29" s="112">
        <v>0</v>
      </c>
      <c r="F29" s="114">
        <v>-943</v>
      </c>
      <c r="G29" s="112">
        <v>94366152.049999997</v>
      </c>
      <c r="H29" s="114">
        <v>113971</v>
      </c>
    </row>
    <row r="42" spans="7:8" x14ac:dyDescent="0.2">
      <c r="G42" s="126"/>
      <c r="H42" s="127"/>
    </row>
  </sheetData>
  <mergeCells count="8">
    <mergeCell ref="A29:B29"/>
    <mergeCell ref="F1:H1"/>
    <mergeCell ref="A2:H2"/>
    <mergeCell ref="A4:A5"/>
    <mergeCell ref="B4:B5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view="pageBreakPreview" zoomScale="130" zoomScaleNormal="100" zoomScaleSheetLayoutView="130" workbookViewId="0">
      <pane xSplit="2" ySplit="3" topLeftCell="C49" activePane="bottomRight" state="frozen"/>
      <selection pane="topRight" activeCell="C1" sqref="C1"/>
      <selection pane="bottomLeft" activeCell="A4" sqref="A4"/>
      <selection pane="bottomRight" activeCell="E58" sqref="E58"/>
    </sheetView>
  </sheetViews>
  <sheetFormatPr defaultRowHeight="12" x14ac:dyDescent="0.2"/>
  <cols>
    <col min="1" max="1" width="8.83203125" style="109" customWidth="1"/>
    <col min="2" max="2" width="29.5" style="109" customWidth="1"/>
    <col min="3" max="3" width="28.5" style="109" customWidth="1"/>
    <col min="4" max="4" width="19.5" style="109" customWidth="1"/>
    <col min="5" max="5" width="21.6640625" style="109" customWidth="1"/>
    <col min="6" max="6" width="0.1640625" style="109" customWidth="1"/>
    <col min="7" max="255" width="10.6640625" style="109" customWidth="1"/>
    <col min="256" max="256" width="7.6640625" style="109" customWidth="1"/>
    <col min="257" max="257" width="8.83203125" style="109" customWidth="1"/>
    <col min="258" max="258" width="29.5" style="109" customWidth="1"/>
    <col min="259" max="259" width="28.5" style="109" customWidth="1"/>
    <col min="260" max="260" width="19.5" style="109" customWidth="1"/>
    <col min="261" max="261" width="21.6640625" style="109" customWidth="1"/>
    <col min="262" max="262" width="0.1640625" style="109" customWidth="1"/>
    <col min="263" max="511" width="10.6640625" style="109" customWidth="1"/>
    <col min="512" max="512" width="7.6640625" style="109" customWidth="1"/>
    <col min="513" max="513" width="8.83203125" style="109" customWidth="1"/>
    <col min="514" max="514" width="29.5" style="109" customWidth="1"/>
    <col min="515" max="515" width="28.5" style="109" customWidth="1"/>
    <col min="516" max="516" width="19.5" style="109" customWidth="1"/>
    <col min="517" max="517" width="21.6640625" style="109" customWidth="1"/>
    <col min="518" max="518" width="0.1640625" style="109" customWidth="1"/>
    <col min="519" max="767" width="10.6640625" style="109" customWidth="1"/>
    <col min="768" max="768" width="7.6640625" style="109" customWidth="1"/>
    <col min="769" max="769" width="8.83203125" style="109" customWidth="1"/>
    <col min="770" max="770" width="29.5" style="109" customWidth="1"/>
    <col min="771" max="771" width="28.5" style="109" customWidth="1"/>
    <col min="772" max="772" width="19.5" style="109" customWidth="1"/>
    <col min="773" max="773" width="21.6640625" style="109" customWidth="1"/>
    <col min="774" max="774" width="0.1640625" style="109" customWidth="1"/>
    <col min="775" max="1023" width="10.6640625" style="109" customWidth="1"/>
    <col min="1024" max="1024" width="7.6640625" style="109" customWidth="1"/>
    <col min="1025" max="1025" width="8.83203125" style="109" customWidth="1"/>
    <col min="1026" max="1026" width="29.5" style="109" customWidth="1"/>
    <col min="1027" max="1027" width="28.5" style="109" customWidth="1"/>
    <col min="1028" max="1028" width="19.5" style="109" customWidth="1"/>
    <col min="1029" max="1029" width="21.6640625" style="109" customWidth="1"/>
    <col min="1030" max="1030" width="0.1640625" style="109" customWidth="1"/>
    <col min="1031" max="1279" width="10.6640625" style="109" customWidth="1"/>
    <col min="1280" max="1280" width="7.6640625" style="109" customWidth="1"/>
    <col min="1281" max="1281" width="8.83203125" style="109" customWidth="1"/>
    <col min="1282" max="1282" width="29.5" style="109" customWidth="1"/>
    <col min="1283" max="1283" width="28.5" style="109" customWidth="1"/>
    <col min="1284" max="1284" width="19.5" style="109" customWidth="1"/>
    <col min="1285" max="1285" width="21.6640625" style="109" customWidth="1"/>
    <col min="1286" max="1286" width="0.1640625" style="109" customWidth="1"/>
    <col min="1287" max="1535" width="10.6640625" style="109" customWidth="1"/>
    <col min="1536" max="1536" width="7.6640625" style="109" customWidth="1"/>
    <col min="1537" max="1537" width="8.83203125" style="109" customWidth="1"/>
    <col min="1538" max="1538" width="29.5" style="109" customWidth="1"/>
    <col min="1539" max="1539" width="28.5" style="109" customWidth="1"/>
    <col min="1540" max="1540" width="19.5" style="109" customWidth="1"/>
    <col min="1541" max="1541" width="21.6640625" style="109" customWidth="1"/>
    <col min="1542" max="1542" width="0.1640625" style="109" customWidth="1"/>
    <col min="1543" max="1791" width="10.6640625" style="109" customWidth="1"/>
    <col min="1792" max="1792" width="7.6640625" style="109" customWidth="1"/>
    <col min="1793" max="1793" width="8.83203125" style="109" customWidth="1"/>
    <col min="1794" max="1794" width="29.5" style="109" customWidth="1"/>
    <col min="1795" max="1795" width="28.5" style="109" customWidth="1"/>
    <col min="1796" max="1796" width="19.5" style="109" customWidth="1"/>
    <col min="1797" max="1797" width="21.6640625" style="109" customWidth="1"/>
    <col min="1798" max="1798" width="0.1640625" style="109" customWidth="1"/>
    <col min="1799" max="2047" width="10.6640625" style="109" customWidth="1"/>
    <col min="2048" max="2048" width="7.6640625" style="109" customWidth="1"/>
    <col min="2049" max="2049" width="8.83203125" style="109" customWidth="1"/>
    <col min="2050" max="2050" width="29.5" style="109" customWidth="1"/>
    <col min="2051" max="2051" width="28.5" style="109" customWidth="1"/>
    <col min="2052" max="2052" width="19.5" style="109" customWidth="1"/>
    <col min="2053" max="2053" width="21.6640625" style="109" customWidth="1"/>
    <col min="2054" max="2054" width="0.1640625" style="109" customWidth="1"/>
    <col min="2055" max="2303" width="10.6640625" style="109" customWidth="1"/>
    <col min="2304" max="2304" width="7.6640625" style="109" customWidth="1"/>
    <col min="2305" max="2305" width="8.83203125" style="109" customWidth="1"/>
    <col min="2306" max="2306" width="29.5" style="109" customWidth="1"/>
    <col min="2307" max="2307" width="28.5" style="109" customWidth="1"/>
    <col min="2308" max="2308" width="19.5" style="109" customWidth="1"/>
    <col min="2309" max="2309" width="21.6640625" style="109" customWidth="1"/>
    <col min="2310" max="2310" width="0.1640625" style="109" customWidth="1"/>
    <col min="2311" max="2559" width="10.6640625" style="109" customWidth="1"/>
    <col min="2560" max="2560" width="7.6640625" style="109" customWidth="1"/>
    <col min="2561" max="2561" width="8.83203125" style="109" customWidth="1"/>
    <col min="2562" max="2562" width="29.5" style="109" customWidth="1"/>
    <col min="2563" max="2563" width="28.5" style="109" customWidth="1"/>
    <col min="2564" max="2564" width="19.5" style="109" customWidth="1"/>
    <col min="2565" max="2565" width="21.6640625" style="109" customWidth="1"/>
    <col min="2566" max="2566" width="0.1640625" style="109" customWidth="1"/>
    <col min="2567" max="2815" width="10.6640625" style="109" customWidth="1"/>
    <col min="2816" max="2816" width="7.6640625" style="109" customWidth="1"/>
    <col min="2817" max="2817" width="8.83203125" style="109" customWidth="1"/>
    <col min="2818" max="2818" width="29.5" style="109" customWidth="1"/>
    <col min="2819" max="2819" width="28.5" style="109" customWidth="1"/>
    <col min="2820" max="2820" width="19.5" style="109" customWidth="1"/>
    <col min="2821" max="2821" width="21.6640625" style="109" customWidth="1"/>
    <col min="2822" max="2822" width="0.1640625" style="109" customWidth="1"/>
    <col min="2823" max="3071" width="10.6640625" style="109" customWidth="1"/>
    <col min="3072" max="3072" width="7.6640625" style="109" customWidth="1"/>
    <col min="3073" max="3073" width="8.83203125" style="109" customWidth="1"/>
    <col min="3074" max="3074" width="29.5" style="109" customWidth="1"/>
    <col min="3075" max="3075" width="28.5" style="109" customWidth="1"/>
    <col min="3076" max="3076" width="19.5" style="109" customWidth="1"/>
    <col min="3077" max="3077" width="21.6640625" style="109" customWidth="1"/>
    <col min="3078" max="3078" width="0.1640625" style="109" customWidth="1"/>
    <col min="3079" max="3327" width="10.6640625" style="109" customWidth="1"/>
    <col min="3328" max="3328" width="7.6640625" style="109" customWidth="1"/>
    <col min="3329" max="3329" width="8.83203125" style="109" customWidth="1"/>
    <col min="3330" max="3330" width="29.5" style="109" customWidth="1"/>
    <col min="3331" max="3331" width="28.5" style="109" customWidth="1"/>
    <col min="3332" max="3332" width="19.5" style="109" customWidth="1"/>
    <col min="3333" max="3333" width="21.6640625" style="109" customWidth="1"/>
    <col min="3334" max="3334" width="0.1640625" style="109" customWidth="1"/>
    <col min="3335" max="3583" width="10.6640625" style="109" customWidth="1"/>
    <col min="3584" max="3584" width="7.6640625" style="109" customWidth="1"/>
    <col min="3585" max="3585" width="8.83203125" style="109" customWidth="1"/>
    <col min="3586" max="3586" width="29.5" style="109" customWidth="1"/>
    <col min="3587" max="3587" width="28.5" style="109" customWidth="1"/>
    <col min="3588" max="3588" width="19.5" style="109" customWidth="1"/>
    <col min="3589" max="3589" width="21.6640625" style="109" customWidth="1"/>
    <col min="3590" max="3590" width="0.1640625" style="109" customWidth="1"/>
    <col min="3591" max="3839" width="10.6640625" style="109" customWidth="1"/>
    <col min="3840" max="3840" width="7.6640625" style="109" customWidth="1"/>
    <col min="3841" max="3841" width="8.83203125" style="109" customWidth="1"/>
    <col min="3842" max="3842" width="29.5" style="109" customWidth="1"/>
    <col min="3843" max="3843" width="28.5" style="109" customWidth="1"/>
    <col min="3844" max="3844" width="19.5" style="109" customWidth="1"/>
    <col min="3845" max="3845" width="21.6640625" style="109" customWidth="1"/>
    <col min="3846" max="3846" width="0.1640625" style="109" customWidth="1"/>
    <col min="3847" max="4095" width="10.6640625" style="109" customWidth="1"/>
    <col min="4096" max="4096" width="7.6640625" style="109" customWidth="1"/>
    <col min="4097" max="4097" width="8.83203125" style="109" customWidth="1"/>
    <col min="4098" max="4098" width="29.5" style="109" customWidth="1"/>
    <col min="4099" max="4099" width="28.5" style="109" customWidth="1"/>
    <col min="4100" max="4100" width="19.5" style="109" customWidth="1"/>
    <col min="4101" max="4101" width="21.6640625" style="109" customWidth="1"/>
    <col min="4102" max="4102" width="0.1640625" style="109" customWidth="1"/>
    <col min="4103" max="4351" width="10.6640625" style="109" customWidth="1"/>
    <col min="4352" max="4352" width="7.6640625" style="109" customWidth="1"/>
    <col min="4353" max="4353" width="8.83203125" style="109" customWidth="1"/>
    <col min="4354" max="4354" width="29.5" style="109" customWidth="1"/>
    <col min="4355" max="4355" width="28.5" style="109" customWidth="1"/>
    <col min="4356" max="4356" width="19.5" style="109" customWidth="1"/>
    <col min="4357" max="4357" width="21.6640625" style="109" customWidth="1"/>
    <col min="4358" max="4358" width="0.1640625" style="109" customWidth="1"/>
    <col min="4359" max="4607" width="10.6640625" style="109" customWidth="1"/>
    <col min="4608" max="4608" width="7.6640625" style="109" customWidth="1"/>
    <col min="4609" max="4609" width="8.83203125" style="109" customWidth="1"/>
    <col min="4610" max="4610" width="29.5" style="109" customWidth="1"/>
    <col min="4611" max="4611" width="28.5" style="109" customWidth="1"/>
    <col min="4612" max="4612" width="19.5" style="109" customWidth="1"/>
    <col min="4613" max="4613" width="21.6640625" style="109" customWidth="1"/>
    <col min="4614" max="4614" width="0.1640625" style="109" customWidth="1"/>
    <col min="4615" max="4863" width="10.6640625" style="109" customWidth="1"/>
    <col min="4864" max="4864" width="7.6640625" style="109" customWidth="1"/>
    <col min="4865" max="4865" width="8.83203125" style="109" customWidth="1"/>
    <col min="4866" max="4866" width="29.5" style="109" customWidth="1"/>
    <col min="4867" max="4867" width="28.5" style="109" customWidth="1"/>
    <col min="4868" max="4868" width="19.5" style="109" customWidth="1"/>
    <col min="4869" max="4869" width="21.6640625" style="109" customWidth="1"/>
    <col min="4870" max="4870" width="0.1640625" style="109" customWidth="1"/>
    <col min="4871" max="5119" width="10.6640625" style="109" customWidth="1"/>
    <col min="5120" max="5120" width="7.6640625" style="109" customWidth="1"/>
    <col min="5121" max="5121" width="8.83203125" style="109" customWidth="1"/>
    <col min="5122" max="5122" width="29.5" style="109" customWidth="1"/>
    <col min="5123" max="5123" width="28.5" style="109" customWidth="1"/>
    <col min="5124" max="5124" width="19.5" style="109" customWidth="1"/>
    <col min="5125" max="5125" width="21.6640625" style="109" customWidth="1"/>
    <col min="5126" max="5126" width="0.1640625" style="109" customWidth="1"/>
    <col min="5127" max="5375" width="10.6640625" style="109" customWidth="1"/>
    <col min="5376" max="5376" width="7.6640625" style="109" customWidth="1"/>
    <col min="5377" max="5377" width="8.83203125" style="109" customWidth="1"/>
    <col min="5378" max="5378" width="29.5" style="109" customWidth="1"/>
    <col min="5379" max="5379" width="28.5" style="109" customWidth="1"/>
    <col min="5380" max="5380" width="19.5" style="109" customWidth="1"/>
    <col min="5381" max="5381" width="21.6640625" style="109" customWidth="1"/>
    <col min="5382" max="5382" width="0.1640625" style="109" customWidth="1"/>
    <col min="5383" max="5631" width="10.6640625" style="109" customWidth="1"/>
    <col min="5632" max="5632" width="7.6640625" style="109" customWidth="1"/>
    <col min="5633" max="5633" width="8.83203125" style="109" customWidth="1"/>
    <col min="5634" max="5634" width="29.5" style="109" customWidth="1"/>
    <col min="5635" max="5635" width="28.5" style="109" customWidth="1"/>
    <col min="5636" max="5636" width="19.5" style="109" customWidth="1"/>
    <col min="5637" max="5637" width="21.6640625" style="109" customWidth="1"/>
    <col min="5638" max="5638" width="0.1640625" style="109" customWidth="1"/>
    <col min="5639" max="5887" width="10.6640625" style="109" customWidth="1"/>
    <col min="5888" max="5888" width="7.6640625" style="109" customWidth="1"/>
    <col min="5889" max="5889" width="8.83203125" style="109" customWidth="1"/>
    <col min="5890" max="5890" width="29.5" style="109" customWidth="1"/>
    <col min="5891" max="5891" width="28.5" style="109" customWidth="1"/>
    <col min="5892" max="5892" width="19.5" style="109" customWidth="1"/>
    <col min="5893" max="5893" width="21.6640625" style="109" customWidth="1"/>
    <col min="5894" max="5894" width="0.1640625" style="109" customWidth="1"/>
    <col min="5895" max="6143" width="10.6640625" style="109" customWidth="1"/>
    <col min="6144" max="6144" width="7.6640625" style="109" customWidth="1"/>
    <col min="6145" max="6145" width="8.83203125" style="109" customWidth="1"/>
    <col min="6146" max="6146" width="29.5" style="109" customWidth="1"/>
    <col min="6147" max="6147" width="28.5" style="109" customWidth="1"/>
    <col min="6148" max="6148" width="19.5" style="109" customWidth="1"/>
    <col min="6149" max="6149" width="21.6640625" style="109" customWidth="1"/>
    <col min="6150" max="6150" width="0.1640625" style="109" customWidth="1"/>
    <col min="6151" max="6399" width="10.6640625" style="109" customWidth="1"/>
    <col min="6400" max="6400" width="7.6640625" style="109" customWidth="1"/>
    <col min="6401" max="6401" width="8.83203125" style="109" customWidth="1"/>
    <col min="6402" max="6402" width="29.5" style="109" customWidth="1"/>
    <col min="6403" max="6403" width="28.5" style="109" customWidth="1"/>
    <col min="6404" max="6404" width="19.5" style="109" customWidth="1"/>
    <col min="6405" max="6405" width="21.6640625" style="109" customWidth="1"/>
    <col min="6406" max="6406" width="0.1640625" style="109" customWidth="1"/>
    <col min="6407" max="6655" width="10.6640625" style="109" customWidth="1"/>
    <col min="6656" max="6656" width="7.6640625" style="109" customWidth="1"/>
    <col min="6657" max="6657" width="8.83203125" style="109" customWidth="1"/>
    <col min="6658" max="6658" width="29.5" style="109" customWidth="1"/>
    <col min="6659" max="6659" width="28.5" style="109" customWidth="1"/>
    <col min="6660" max="6660" width="19.5" style="109" customWidth="1"/>
    <col min="6661" max="6661" width="21.6640625" style="109" customWidth="1"/>
    <col min="6662" max="6662" width="0.1640625" style="109" customWidth="1"/>
    <col min="6663" max="6911" width="10.6640625" style="109" customWidth="1"/>
    <col min="6912" max="6912" width="7.6640625" style="109" customWidth="1"/>
    <col min="6913" max="6913" width="8.83203125" style="109" customWidth="1"/>
    <col min="6914" max="6914" width="29.5" style="109" customWidth="1"/>
    <col min="6915" max="6915" width="28.5" style="109" customWidth="1"/>
    <col min="6916" max="6916" width="19.5" style="109" customWidth="1"/>
    <col min="6917" max="6917" width="21.6640625" style="109" customWidth="1"/>
    <col min="6918" max="6918" width="0.1640625" style="109" customWidth="1"/>
    <col min="6919" max="7167" width="10.6640625" style="109" customWidth="1"/>
    <col min="7168" max="7168" width="7.6640625" style="109" customWidth="1"/>
    <col min="7169" max="7169" width="8.83203125" style="109" customWidth="1"/>
    <col min="7170" max="7170" width="29.5" style="109" customWidth="1"/>
    <col min="7171" max="7171" width="28.5" style="109" customWidth="1"/>
    <col min="7172" max="7172" width="19.5" style="109" customWidth="1"/>
    <col min="7173" max="7173" width="21.6640625" style="109" customWidth="1"/>
    <col min="7174" max="7174" width="0.1640625" style="109" customWidth="1"/>
    <col min="7175" max="7423" width="10.6640625" style="109" customWidth="1"/>
    <col min="7424" max="7424" width="7.6640625" style="109" customWidth="1"/>
    <col min="7425" max="7425" width="8.83203125" style="109" customWidth="1"/>
    <col min="7426" max="7426" width="29.5" style="109" customWidth="1"/>
    <col min="7427" max="7427" width="28.5" style="109" customWidth="1"/>
    <col min="7428" max="7428" width="19.5" style="109" customWidth="1"/>
    <col min="7429" max="7429" width="21.6640625" style="109" customWidth="1"/>
    <col min="7430" max="7430" width="0.1640625" style="109" customWidth="1"/>
    <col min="7431" max="7679" width="10.6640625" style="109" customWidth="1"/>
    <col min="7680" max="7680" width="7.6640625" style="109" customWidth="1"/>
    <col min="7681" max="7681" width="8.83203125" style="109" customWidth="1"/>
    <col min="7682" max="7682" width="29.5" style="109" customWidth="1"/>
    <col min="7683" max="7683" width="28.5" style="109" customWidth="1"/>
    <col min="7684" max="7684" width="19.5" style="109" customWidth="1"/>
    <col min="7685" max="7685" width="21.6640625" style="109" customWidth="1"/>
    <col min="7686" max="7686" width="0.1640625" style="109" customWidth="1"/>
    <col min="7687" max="7935" width="10.6640625" style="109" customWidth="1"/>
    <col min="7936" max="7936" width="7.6640625" style="109" customWidth="1"/>
    <col min="7937" max="7937" width="8.83203125" style="109" customWidth="1"/>
    <col min="7938" max="7938" width="29.5" style="109" customWidth="1"/>
    <col min="7939" max="7939" width="28.5" style="109" customWidth="1"/>
    <col min="7940" max="7940" width="19.5" style="109" customWidth="1"/>
    <col min="7941" max="7941" width="21.6640625" style="109" customWidth="1"/>
    <col min="7942" max="7942" width="0.1640625" style="109" customWidth="1"/>
    <col min="7943" max="8191" width="10.6640625" style="109" customWidth="1"/>
    <col min="8192" max="8192" width="7.6640625" style="109" customWidth="1"/>
    <col min="8193" max="8193" width="8.83203125" style="109" customWidth="1"/>
    <col min="8194" max="8194" width="29.5" style="109" customWidth="1"/>
    <col min="8195" max="8195" width="28.5" style="109" customWidth="1"/>
    <col min="8196" max="8196" width="19.5" style="109" customWidth="1"/>
    <col min="8197" max="8197" width="21.6640625" style="109" customWidth="1"/>
    <col min="8198" max="8198" width="0.1640625" style="109" customWidth="1"/>
    <col min="8199" max="8447" width="10.6640625" style="109" customWidth="1"/>
    <col min="8448" max="8448" width="7.6640625" style="109" customWidth="1"/>
    <col min="8449" max="8449" width="8.83203125" style="109" customWidth="1"/>
    <col min="8450" max="8450" width="29.5" style="109" customWidth="1"/>
    <col min="8451" max="8451" width="28.5" style="109" customWidth="1"/>
    <col min="8452" max="8452" width="19.5" style="109" customWidth="1"/>
    <col min="8453" max="8453" width="21.6640625" style="109" customWidth="1"/>
    <col min="8454" max="8454" width="0.1640625" style="109" customWidth="1"/>
    <col min="8455" max="8703" width="10.6640625" style="109" customWidth="1"/>
    <col min="8704" max="8704" width="7.6640625" style="109" customWidth="1"/>
    <col min="8705" max="8705" width="8.83203125" style="109" customWidth="1"/>
    <col min="8706" max="8706" width="29.5" style="109" customWidth="1"/>
    <col min="8707" max="8707" width="28.5" style="109" customWidth="1"/>
    <col min="8708" max="8708" width="19.5" style="109" customWidth="1"/>
    <col min="8709" max="8709" width="21.6640625" style="109" customWidth="1"/>
    <col min="8710" max="8710" width="0.1640625" style="109" customWidth="1"/>
    <col min="8711" max="8959" width="10.6640625" style="109" customWidth="1"/>
    <col min="8960" max="8960" width="7.6640625" style="109" customWidth="1"/>
    <col min="8961" max="8961" width="8.83203125" style="109" customWidth="1"/>
    <col min="8962" max="8962" width="29.5" style="109" customWidth="1"/>
    <col min="8963" max="8963" width="28.5" style="109" customWidth="1"/>
    <col min="8964" max="8964" width="19.5" style="109" customWidth="1"/>
    <col min="8965" max="8965" width="21.6640625" style="109" customWidth="1"/>
    <col min="8966" max="8966" width="0.1640625" style="109" customWidth="1"/>
    <col min="8967" max="9215" width="10.6640625" style="109" customWidth="1"/>
    <col min="9216" max="9216" width="7.6640625" style="109" customWidth="1"/>
    <col min="9217" max="9217" width="8.83203125" style="109" customWidth="1"/>
    <col min="9218" max="9218" width="29.5" style="109" customWidth="1"/>
    <col min="9219" max="9219" width="28.5" style="109" customWidth="1"/>
    <col min="9220" max="9220" width="19.5" style="109" customWidth="1"/>
    <col min="9221" max="9221" width="21.6640625" style="109" customWidth="1"/>
    <col min="9222" max="9222" width="0.1640625" style="109" customWidth="1"/>
    <col min="9223" max="9471" width="10.6640625" style="109" customWidth="1"/>
    <col min="9472" max="9472" width="7.6640625" style="109" customWidth="1"/>
    <col min="9473" max="9473" width="8.83203125" style="109" customWidth="1"/>
    <col min="9474" max="9474" width="29.5" style="109" customWidth="1"/>
    <col min="9475" max="9475" width="28.5" style="109" customWidth="1"/>
    <col min="9476" max="9476" width="19.5" style="109" customWidth="1"/>
    <col min="9477" max="9477" width="21.6640625" style="109" customWidth="1"/>
    <col min="9478" max="9478" width="0.1640625" style="109" customWidth="1"/>
    <col min="9479" max="9727" width="10.6640625" style="109" customWidth="1"/>
    <col min="9728" max="9728" width="7.6640625" style="109" customWidth="1"/>
    <col min="9729" max="9729" width="8.83203125" style="109" customWidth="1"/>
    <col min="9730" max="9730" width="29.5" style="109" customWidth="1"/>
    <col min="9731" max="9731" width="28.5" style="109" customWidth="1"/>
    <col min="9732" max="9732" width="19.5" style="109" customWidth="1"/>
    <col min="9733" max="9733" width="21.6640625" style="109" customWidth="1"/>
    <col min="9734" max="9734" width="0.1640625" style="109" customWidth="1"/>
    <col min="9735" max="9983" width="10.6640625" style="109" customWidth="1"/>
    <col min="9984" max="9984" width="7.6640625" style="109" customWidth="1"/>
    <col min="9985" max="9985" width="8.83203125" style="109" customWidth="1"/>
    <col min="9986" max="9986" width="29.5" style="109" customWidth="1"/>
    <col min="9987" max="9987" width="28.5" style="109" customWidth="1"/>
    <col min="9988" max="9988" width="19.5" style="109" customWidth="1"/>
    <col min="9989" max="9989" width="21.6640625" style="109" customWidth="1"/>
    <col min="9990" max="9990" width="0.1640625" style="109" customWidth="1"/>
    <col min="9991" max="10239" width="10.6640625" style="109" customWidth="1"/>
    <col min="10240" max="10240" width="7.6640625" style="109" customWidth="1"/>
    <col min="10241" max="10241" width="8.83203125" style="109" customWidth="1"/>
    <col min="10242" max="10242" width="29.5" style="109" customWidth="1"/>
    <col min="10243" max="10243" width="28.5" style="109" customWidth="1"/>
    <col min="10244" max="10244" width="19.5" style="109" customWidth="1"/>
    <col min="10245" max="10245" width="21.6640625" style="109" customWidth="1"/>
    <col min="10246" max="10246" width="0.1640625" style="109" customWidth="1"/>
    <col min="10247" max="10495" width="10.6640625" style="109" customWidth="1"/>
    <col min="10496" max="10496" width="7.6640625" style="109" customWidth="1"/>
    <col min="10497" max="10497" width="8.83203125" style="109" customWidth="1"/>
    <col min="10498" max="10498" width="29.5" style="109" customWidth="1"/>
    <col min="10499" max="10499" width="28.5" style="109" customWidth="1"/>
    <col min="10500" max="10500" width="19.5" style="109" customWidth="1"/>
    <col min="10501" max="10501" width="21.6640625" style="109" customWidth="1"/>
    <col min="10502" max="10502" width="0.1640625" style="109" customWidth="1"/>
    <col min="10503" max="10751" width="10.6640625" style="109" customWidth="1"/>
    <col min="10752" max="10752" width="7.6640625" style="109" customWidth="1"/>
    <col min="10753" max="10753" width="8.83203125" style="109" customWidth="1"/>
    <col min="10754" max="10754" width="29.5" style="109" customWidth="1"/>
    <col min="10755" max="10755" width="28.5" style="109" customWidth="1"/>
    <col min="10756" max="10756" width="19.5" style="109" customWidth="1"/>
    <col min="10757" max="10757" width="21.6640625" style="109" customWidth="1"/>
    <col min="10758" max="10758" width="0.1640625" style="109" customWidth="1"/>
    <col min="10759" max="11007" width="10.6640625" style="109" customWidth="1"/>
    <col min="11008" max="11008" width="7.6640625" style="109" customWidth="1"/>
    <col min="11009" max="11009" width="8.83203125" style="109" customWidth="1"/>
    <col min="11010" max="11010" width="29.5" style="109" customWidth="1"/>
    <col min="11011" max="11011" width="28.5" style="109" customWidth="1"/>
    <col min="11012" max="11012" width="19.5" style="109" customWidth="1"/>
    <col min="11013" max="11013" width="21.6640625" style="109" customWidth="1"/>
    <col min="11014" max="11014" width="0.1640625" style="109" customWidth="1"/>
    <col min="11015" max="11263" width="10.6640625" style="109" customWidth="1"/>
    <col min="11264" max="11264" width="7.6640625" style="109" customWidth="1"/>
    <col min="11265" max="11265" width="8.83203125" style="109" customWidth="1"/>
    <col min="11266" max="11266" width="29.5" style="109" customWidth="1"/>
    <col min="11267" max="11267" width="28.5" style="109" customWidth="1"/>
    <col min="11268" max="11268" width="19.5" style="109" customWidth="1"/>
    <col min="11269" max="11269" width="21.6640625" style="109" customWidth="1"/>
    <col min="11270" max="11270" width="0.1640625" style="109" customWidth="1"/>
    <col min="11271" max="11519" width="10.6640625" style="109" customWidth="1"/>
    <col min="11520" max="11520" width="7.6640625" style="109" customWidth="1"/>
    <col min="11521" max="11521" width="8.83203125" style="109" customWidth="1"/>
    <col min="11522" max="11522" width="29.5" style="109" customWidth="1"/>
    <col min="11523" max="11523" width="28.5" style="109" customWidth="1"/>
    <col min="11524" max="11524" width="19.5" style="109" customWidth="1"/>
    <col min="11525" max="11525" width="21.6640625" style="109" customWidth="1"/>
    <col min="11526" max="11526" width="0.1640625" style="109" customWidth="1"/>
    <col min="11527" max="11775" width="10.6640625" style="109" customWidth="1"/>
    <col min="11776" max="11776" width="7.6640625" style="109" customWidth="1"/>
    <col min="11777" max="11777" width="8.83203125" style="109" customWidth="1"/>
    <col min="11778" max="11778" width="29.5" style="109" customWidth="1"/>
    <col min="11779" max="11779" width="28.5" style="109" customWidth="1"/>
    <col min="11780" max="11780" width="19.5" style="109" customWidth="1"/>
    <col min="11781" max="11781" width="21.6640625" style="109" customWidth="1"/>
    <col min="11782" max="11782" width="0.1640625" style="109" customWidth="1"/>
    <col min="11783" max="12031" width="10.6640625" style="109" customWidth="1"/>
    <col min="12032" max="12032" width="7.6640625" style="109" customWidth="1"/>
    <col min="12033" max="12033" width="8.83203125" style="109" customWidth="1"/>
    <col min="12034" max="12034" width="29.5" style="109" customWidth="1"/>
    <col min="12035" max="12035" width="28.5" style="109" customWidth="1"/>
    <col min="12036" max="12036" width="19.5" style="109" customWidth="1"/>
    <col min="12037" max="12037" width="21.6640625" style="109" customWidth="1"/>
    <col min="12038" max="12038" width="0.1640625" style="109" customWidth="1"/>
    <col min="12039" max="12287" width="10.6640625" style="109" customWidth="1"/>
    <col min="12288" max="12288" width="7.6640625" style="109" customWidth="1"/>
    <col min="12289" max="12289" width="8.83203125" style="109" customWidth="1"/>
    <col min="12290" max="12290" width="29.5" style="109" customWidth="1"/>
    <col min="12291" max="12291" width="28.5" style="109" customWidth="1"/>
    <col min="12292" max="12292" width="19.5" style="109" customWidth="1"/>
    <col min="12293" max="12293" width="21.6640625" style="109" customWidth="1"/>
    <col min="12294" max="12294" width="0.1640625" style="109" customWidth="1"/>
    <col min="12295" max="12543" width="10.6640625" style="109" customWidth="1"/>
    <col min="12544" max="12544" width="7.6640625" style="109" customWidth="1"/>
    <col min="12545" max="12545" width="8.83203125" style="109" customWidth="1"/>
    <col min="12546" max="12546" width="29.5" style="109" customWidth="1"/>
    <col min="12547" max="12547" width="28.5" style="109" customWidth="1"/>
    <col min="12548" max="12548" width="19.5" style="109" customWidth="1"/>
    <col min="12549" max="12549" width="21.6640625" style="109" customWidth="1"/>
    <col min="12550" max="12550" width="0.1640625" style="109" customWidth="1"/>
    <col min="12551" max="12799" width="10.6640625" style="109" customWidth="1"/>
    <col min="12800" max="12800" width="7.6640625" style="109" customWidth="1"/>
    <col min="12801" max="12801" width="8.83203125" style="109" customWidth="1"/>
    <col min="12802" max="12802" width="29.5" style="109" customWidth="1"/>
    <col min="12803" max="12803" width="28.5" style="109" customWidth="1"/>
    <col min="12804" max="12804" width="19.5" style="109" customWidth="1"/>
    <col min="12805" max="12805" width="21.6640625" style="109" customWidth="1"/>
    <col min="12806" max="12806" width="0.1640625" style="109" customWidth="1"/>
    <col min="12807" max="13055" width="10.6640625" style="109" customWidth="1"/>
    <col min="13056" max="13056" width="7.6640625" style="109" customWidth="1"/>
    <col min="13057" max="13057" width="8.83203125" style="109" customWidth="1"/>
    <col min="13058" max="13058" width="29.5" style="109" customWidth="1"/>
    <col min="13059" max="13059" width="28.5" style="109" customWidth="1"/>
    <col min="13060" max="13060" width="19.5" style="109" customWidth="1"/>
    <col min="13061" max="13061" width="21.6640625" style="109" customWidth="1"/>
    <col min="13062" max="13062" width="0.1640625" style="109" customWidth="1"/>
    <col min="13063" max="13311" width="10.6640625" style="109" customWidth="1"/>
    <col min="13312" max="13312" width="7.6640625" style="109" customWidth="1"/>
    <col min="13313" max="13313" width="8.83203125" style="109" customWidth="1"/>
    <col min="13314" max="13314" width="29.5" style="109" customWidth="1"/>
    <col min="13315" max="13315" width="28.5" style="109" customWidth="1"/>
    <col min="13316" max="13316" width="19.5" style="109" customWidth="1"/>
    <col min="13317" max="13317" width="21.6640625" style="109" customWidth="1"/>
    <col min="13318" max="13318" width="0.1640625" style="109" customWidth="1"/>
    <col min="13319" max="13567" width="10.6640625" style="109" customWidth="1"/>
    <col min="13568" max="13568" width="7.6640625" style="109" customWidth="1"/>
    <col min="13569" max="13569" width="8.83203125" style="109" customWidth="1"/>
    <col min="13570" max="13570" width="29.5" style="109" customWidth="1"/>
    <col min="13571" max="13571" width="28.5" style="109" customWidth="1"/>
    <col min="13572" max="13572" width="19.5" style="109" customWidth="1"/>
    <col min="13573" max="13573" width="21.6640625" style="109" customWidth="1"/>
    <col min="13574" max="13574" width="0.1640625" style="109" customWidth="1"/>
    <col min="13575" max="13823" width="10.6640625" style="109" customWidth="1"/>
    <col min="13824" max="13824" width="7.6640625" style="109" customWidth="1"/>
    <col min="13825" max="13825" width="8.83203125" style="109" customWidth="1"/>
    <col min="13826" max="13826" width="29.5" style="109" customWidth="1"/>
    <col min="13827" max="13827" width="28.5" style="109" customWidth="1"/>
    <col min="13828" max="13828" width="19.5" style="109" customWidth="1"/>
    <col min="13829" max="13829" width="21.6640625" style="109" customWidth="1"/>
    <col min="13830" max="13830" width="0.1640625" style="109" customWidth="1"/>
    <col min="13831" max="14079" width="10.6640625" style="109" customWidth="1"/>
    <col min="14080" max="14080" width="7.6640625" style="109" customWidth="1"/>
    <col min="14081" max="14081" width="8.83203125" style="109" customWidth="1"/>
    <col min="14082" max="14082" width="29.5" style="109" customWidth="1"/>
    <col min="14083" max="14083" width="28.5" style="109" customWidth="1"/>
    <col min="14084" max="14084" width="19.5" style="109" customWidth="1"/>
    <col min="14085" max="14085" width="21.6640625" style="109" customWidth="1"/>
    <col min="14086" max="14086" width="0.1640625" style="109" customWidth="1"/>
    <col min="14087" max="14335" width="10.6640625" style="109" customWidth="1"/>
    <col min="14336" max="14336" width="7.6640625" style="109" customWidth="1"/>
    <col min="14337" max="14337" width="8.83203125" style="109" customWidth="1"/>
    <col min="14338" max="14338" width="29.5" style="109" customWidth="1"/>
    <col min="14339" max="14339" width="28.5" style="109" customWidth="1"/>
    <col min="14340" max="14340" width="19.5" style="109" customWidth="1"/>
    <col min="14341" max="14341" width="21.6640625" style="109" customWidth="1"/>
    <col min="14342" max="14342" width="0.1640625" style="109" customWidth="1"/>
    <col min="14343" max="14591" width="10.6640625" style="109" customWidth="1"/>
    <col min="14592" max="14592" width="7.6640625" style="109" customWidth="1"/>
    <col min="14593" max="14593" width="8.83203125" style="109" customWidth="1"/>
    <col min="14594" max="14594" width="29.5" style="109" customWidth="1"/>
    <col min="14595" max="14595" width="28.5" style="109" customWidth="1"/>
    <col min="14596" max="14596" width="19.5" style="109" customWidth="1"/>
    <col min="14597" max="14597" width="21.6640625" style="109" customWidth="1"/>
    <col min="14598" max="14598" width="0.1640625" style="109" customWidth="1"/>
    <col min="14599" max="14847" width="10.6640625" style="109" customWidth="1"/>
    <col min="14848" max="14848" width="7.6640625" style="109" customWidth="1"/>
    <col min="14849" max="14849" width="8.83203125" style="109" customWidth="1"/>
    <col min="14850" max="14850" width="29.5" style="109" customWidth="1"/>
    <col min="14851" max="14851" width="28.5" style="109" customWidth="1"/>
    <col min="14852" max="14852" width="19.5" style="109" customWidth="1"/>
    <col min="14853" max="14853" width="21.6640625" style="109" customWidth="1"/>
    <col min="14854" max="14854" width="0.1640625" style="109" customWidth="1"/>
    <col min="14855" max="15103" width="10.6640625" style="109" customWidth="1"/>
    <col min="15104" max="15104" width="7.6640625" style="109" customWidth="1"/>
    <col min="15105" max="15105" width="8.83203125" style="109" customWidth="1"/>
    <col min="15106" max="15106" width="29.5" style="109" customWidth="1"/>
    <col min="15107" max="15107" width="28.5" style="109" customWidth="1"/>
    <col min="15108" max="15108" width="19.5" style="109" customWidth="1"/>
    <col min="15109" max="15109" width="21.6640625" style="109" customWidth="1"/>
    <col min="15110" max="15110" width="0.1640625" style="109" customWidth="1"/>
    <col min="15111" max="15359" width="10.6640625" style="109" customWidth="1"/>
    <col min="15360" max="15360" width="7.6640625" style="109" customWidth="1"/>
    <col min="15361" max="15361" width="8.83203125" style="109" customWidth="1"/>
    <col min="15362" max="15362" width="29.5" style="109" customWidth="1"/>
    <col min="15363" max="15363" width="28.5" style="109" customWidth="1"/>
    <col min="15364" max="15364" width="19.5" style="109" customWidth="1"/>
    <col min="15365" max="15365" width="21.6640625" style="109" customWidth="1"/>
    <col min="15366" max="15366" width="0.1640625" style="109" customWidth="1"/>
    <col min="15367" max="15615" width="10.6640625" style="109" customWidth="1"/>
    <col min="15616" max="15616" width="7.6640625" style="109" customWidth="1"/>
    <col min="15617" max="15617" width="8.83203125" style="109" customWidth="1"/>
    <col min="15618" max="15618" width="29.5" style="109" customWidth="1"/>
    <col min="15619" max="15619" width="28.5" style="109" customWidth="1"/>
    <col min="15620" max="15620" width="19.5" style="109" customWidth="1"/>
    <col min="15621" max="15621" width="21.6640625" style="109" customWidth="1"/>
    <col min="15622" max="15622" width="0.1640625" style="109" customWidth="1"/>
    <col min="15623" max="15871" width="10.6640625" style="109" customWidth="1"/>
    <col min="15872" max="15872" width="7.6640625" style="109" customWidth="1"/>
    <col min="15873" max="15873" width="8.83203125" style="109" customWidth="1"/>
    <col min="15874" max="15874" width="29.5" style="109" customWidth="1"/>
    <col min="15875" max="15875" width="28.5" style="109" customWidth="1"/>
    <col min="15876" max="15876" width="19.5" style="109" customWidth="1"/>
    <col min="15877" max="15877" width="21.6640625" style="109" customWidth="1"/>
    <col min="15878" max="15878" width="0.1640625" style="109" customWidth="1"/>
    <col min="15879" max="16127" width="10.6640625" style="109" customWidth="1"/>
    <col min="16128" max="16128" width="7.6640625" style="109" customWidth="1"/>
    <col min="16129" max="16129" width="8.83203125" style="109" customWidth="1"/>
    <col min="16130" max="16130" width="29.5" style="109" customWidth="1"/>
    <col min="16131" max="16131" width="28.5" style="109" customWidth="1"/>
    <col min="16132" max="16132" width="19.5" style="109" customWidth="1"/>
    <col min="16133" max="16133" width="21.6640625" style="109" customWidth="1"/>
    <col min="16134" max="16134" width="0.1640625" style="109" customWidth="1"/>
    <col min="16135" max="16384" width="10.6640625" style="109" customWidth="1"/>
  </cols>
  <sheetData>
    <row r="1" spans="1:5" ht="47.25" customHeight="1" x14ac:dyDescent="0.2">
      <c r="D1" s="188" t="s">
        <v>2414</v>
      </c>
      <c r="E1" s="188"/>
    </row>
    <row r="2" spans="1:5" ht="42.75" customHeight="1" x14ac:dyDescent="0.2">
      <c r="A2" s="225" t="s">
        <v>2413</v>
      </c>
      <c r="B2" s="225"/>
      <c r="C2" s="225"/>
      <c r="D2" s="225"/>
      <c r="E2" s="225"/>
    </row>
    <row r="3" spans="1:5" ht="63.75" x14ac:dyDescent="0.2">
      <c r="A3" s="43" t="s">
        <v>1</v>
      </c>
      <c r="B3" s="43" t="s">
        <v>2248</v>
      </c>
      <c r="C3" s="133" t="s">
        <v>2306</v>
      </c>
      <c r="D3" s="134" t="s">
        <v>2307</v>
      </c>
      <c r="E3" s="133" t="s">
        <v>2308</v>
      </c>
    </row>
    <row r="4" spans="1:5" ht="12.75" x14ac:dyDescent="0.2">
      <c r="A4" s="129" t="s">
        <v>24</v>
      </c>
      <c r="B4" s="129" t="s">
        <v>25</v>
      </c>
      <c r="C4" s="135">
        <v>3346014</v>
      </c>
      <c r="D4" s="136" t="s">
        <v>2309</v>
      </c>
      <c r="E4" s="135">
        <v>1597386</v>
      </c>
    </row>
    <row r="5" spans="1:5" ht="12.75" x14ac:dyDescent="0.2">
      <c r="A5" s="129" t="s">
        <v>33</v>
      </c>
      <c r="B5" s="129" t="s">
        <v>34</v>
      </c>
      <c r="C5" s="135">
        <v>265362</v>
      </c>
      <c r="D5" s="136" t="s">
        <v>2310</v>
      </c>
      <c r="E5" s="135">
        <v>119201</v>
      </c>
    </row>
    <row r="6" spans="1:5" ht="25.5" x14ac:dyDescent="0.2">
      <c r="A6" s="129" t="s">
        <v>40</v>
      </c>
      <c r="B6" s="129" t="s">
        <v>41</v>
      </c>
      <c r="C6" s="135">
        <v>134649</v>
      </c>
      <c r="D6" s="136" t="s">
        <v>2311</v>
      </c>
      <c r="E6" s="135">
        <v>93204</v>
      </c>
    </row>
    <row r="7" spans="1:5" ht="25.5" x14ac:dyDescent="0.2">
      <c r="A7" s="129" t="s">
        <v>48</v>
      </c>
      <c r="B7" s="129" t="s">
        <v>49</v>
      </c>
      <c r="C7" s="135">
        <v>5502328</v>
      </c>
      <c r="D7" s="136" t="s">
        <v>2312</v>
      </c>
      <c r="E7" s="135">
        <v>2783628</v>
      </c>
    </row>
    <row r="8" spans="1:5" ht="25.5" x14ac:dyDescent="0.2">
      <c r="A8" s="129" t="s">
        <v>61</v>
      </c>
      <c r="B8" s="129" t="s">
        <v>62</v>
      </c>
      <c r="C8" s="135">
        <v>5985321</v>
      </c>
      <c r="D8" s="136" t="s">
        <v>2313</v>
      </c>
      <c r="E8" s="135">
        <v>3588798</v>
      </c>
    </row>
    <row r="9" spans="1:5" ht="12.75" x14ac:dyDescent="0.2">
      <c r="A9" s="129" t="s">
        <v>68</v>
      </c>
      <c r="B9" s="129" t="s">
        <v>69</v>
      </c>
      <c r="C9" s="135">
        <v>9052814</v>
      </c>
      <c r="D9" s="136" t="s">
        <v>2314</v>
      </c>
      <c r="E9" s="135">
        <v>8146627</v>
      </c>
    </row>
    <row r="10" spans="1:5" ht="12.75" x14ac:dyDescent="0.2">
      <c r="A10" s="129" t="s">
        <v>76</v>
      </c>
      <c r="B10" s="129" t="s">
        <v>77</v>
      </c>
      <c r="C10" s="135">
        <v>2007404</v>
      </c>
      <c r="D10" s="136" t="s">
        <v>2315</v>
      </c>
      <c r="E10" s="135">
        <v>968572</v>
      </c>
    </row>
    <row r="11" spans="1:5" ht="12.75" x14ac:dyDescent="0.2">
      <c r="A11" s="129" t="s">
        <v>83</v>
      </c>
      <c r="B11" s="129" t="s">
        <v>84</v>
      </c>
      <c r="C11" s="135">
        <v>824557</v>
      </c>
      <c r="D11" s="136" t="s">
        <v>2316</v>
      </c>
      <c r="E11" s="135">
        <v>484923</v>
      </c>
    </row>
    <row r="12" spans="1:5" ht="12.75" x14ac:dyDescent="0.2">
      <c r="A12" s="129" t="s">
        <v>90</v>
      </c>
      <c r="B12" s="129" t="s">
        <v>91</v>
      </c>
      <c r="C12" s="135">
        <v>3294535</v>
      </c>
      <c r="D12" s="136" t="s">
        <v>2317</v>
      </c>
      <c r="E12" s="135">
        <v>2002090</v>
      </c>
    </row>
    <row r="13" spans="1:5" ht="12.75" x14ac:dyDescent="0.2">
      <c r="A13" s="129" t="s">
        <v>97</v>
      </c>
      <c r="B13" s="129" t="s">
        <v>98</v>
      </c>
      <c r="C13" s="135">
        <v>2735902</v>
      </c>
      <c r="D13" s="136" t="s">
        <v>2318</v>
      </c>
      <c r="E13" s="135">
        <v>2661212</v>
      </c>
    </row>
    <row r="14" spans="1:5" ht="25.5" x14ac:dyDescent="0.2">
      <c r="A14" s="129" t="s">
        <v>104</v>
      </c>
      <c r="B14" s="129" t="s">
        <v>105</v>
      </c>
      <c r="C14" s="135">
        <v>2037309</v>
      </c>
      <c r="D14" s="136" t="s">
        <v>2319</v>
      </c>
      <c r="E14" s="135">
        <v>1409411</v>
      </c>
    </row>
    <row r="15" spans="1:5" ht="12.75" x14ac:dyDescent="0.2">
      <c r="A15" s="129" t="s">
        <v>111</v>
      </c>
      <c r="B15" s="129" t="s">
        <v>112</v>
      </c>
      <c r="C15" s="135">
        <v>1095073</v>
      </c>
      <c r="D15" s="136" t="s">
        <v>2320</v>
      </c>
      <c r="E15" s="135">
        <v>1053569</v>
      </c>
    </row>
    <row r="16" spans="1:5" ht="12.75" x14ac:dyDescent="0.2">
      <c r="A16" s="129" t="s">
        <v>118</v>
      </c>
      <c r="B16" s="129" t="s">
        <v>119</v>
      </c>
      <c r="C16" s="135">
        <v>1084326</v>
      </c>
      <c r="D16" s="136" t="s">
        <v>2321</v>
      </c>
      <c r="E16" s="135">
        <v>760872</v>
      </c>
    </row>
    <row r="17" spans="1:5" ht="12.75" x14ac:dyDescent="0.2">
      <c r="A17" s="129" t="s">
        <v>131</v>
      </c>
      <c r="B17" s="129" t="s">
        <v>132</v>
      </c>
      <c r="C17" s="135">
        <v>4905581</v>
      </c>
      <c r="D17" s="136" t="s">
        <v>2322</v>
      </c>
      <c r="E17" s="135">
        <v>3026253</v>
      </c>
    </row>
    <row r="18" spans="1:5" ht="12.75" x14ac:dyDescent="0.2">
      <c r="A18" s="129" t="s">
        <v>144</v>
      </c>
      <c r="B18" s="129" t="s">
        <v>145</v>
      </c>
      <c r="C18" s="135">
        <v>3191038</v>
      </c>
      <c r="D18" s="136" t="s">
        <v>2323</v>
      </c>
      <c r="E18" s="135">
        <v>1700504</v>
      </c>
    </row>
    <row r="19" spans="1:5" ht="12.75" x14ac:dyDescent="0.2">
      <c r="A19" s="129" t="s">
        <v>157</v>
      </c>
      <c r="B19" s="129" t="s">
        <v>158</v>
      </c>
      <c r="C19" s="135">
        <v>1889611</v>
      </c>
      <c r="D19" s="136" t="s">
        <v>2324</v>
      </c>
      <c r="E19" s="135">
        <v>1213697</v>
      </c>
    </row>
    <row r="20" spans="1:5" ht="12.75" x14ac:dyDescent="0.2">
      <c r="A20" s="129" t="s">
        <v>170</v>
      </c>
      <c r="B20" s="129" t="s">
        <v>171</v>
      </c>
      <c r="C20" s="135">
        <v>1024797</v>
      </c>
      <c r="D20" s="136" t="s">
        <v>2325</v>
      </c>
      <c r="E20" s="135">
        <v>604528</v>
      </c>
    </row>
    <row r="21" spans="1:5" ht="12.75" x14ac:dyDescent="0.2">
      <c r="A21" s="129" t="s">
        <v>183</v>
      </c>
      <c r="B21" s="129" t="s">
        <v>184</v>
      </c>
      <c r="C21" s="135">
        <v>797234</v>
      </c>
      <c r="D21" s="136" t="s">
        <v>2326</v>
      </c>
      <c r="E21" s="135">
        <v>426042</v>
      </c>
    </row>
    <row r="22" spans="1:5" ht="12.75" x14ac:dyDescent="0.2">
      <c r="A22" s="129" t="s">
        <v>196</v>
      </c>
      <c r="B22" s="129" t="s">
        <v>197</v>
      </c>
      <c r="C22" s="135">
        <v>803856</v>
      </c>
      <c r="D22" s="136" t="s">
        <v>2327</v>
      </c>
      <c r="E22" s="135">
        <v>475401</v>
      </c>
    </row>
    <row r="23" spans="1:5" ht="12.75" x14ac:dyDescent="0.2">
      <c r="A23" s="129" t="s">
        <v>209</v>
      </c>
      <c r="B23" s="129" t="s">
        <v>210</v>
      </c>
      <c r="C23" s="135">
        <v>857961</v>
      </c>
      <c r="D23" s="136" t="s">
        <v>2328</v>
      </c>
      <c r="E23" s="135">
        <v>454461</v>
      </c>
    </row>
    <row r="24" spans="1:5" ht="25.5" x14ac:dyDescent="0.2">
      <c r="A24" s="129" t="s">
        <v>222</v>
      </c>
      <c r="B24" s="129" t="s">
        <v>223</v>
      </c>
      <c r="C24" s="135">
        <v>3025627</v>
      </c>
      <c r="D24" s="136" t="s">
        <v>2329</v>
      </c>
      <c r="E24" s="135">
        <v>1497988</v>
      </c>
    </row>
    <row r="25" spans="1:5" ht="12.75" x14ac:dyDescent="0.2">
      <c r="A25" s="129" t="s">
        <v>233</v>
      </c>
      <c r="B25" s="129" t="s">
        <v>234</v>
      </c>
      <c r="C25" s="135">
        <v>1759404</v>
      </c>
      <c r="D25" s="136" t="s">
        <v>2330</v>
      </c>
      <c r="E25" s="135">
        <v>1044734</v>
      </c>
    </row>
    <row r="26" spans="1:5" ht="12.75" x14ac:dyDescent="0.2">
      <c r="A26" s="129" t="s">
        <v>245</v>
      </c>
      <c r="B26" s="129" t="s">
        <v>246</v>
      </c>
      <c r="C26" s="135">
        <v>566643</v>
      </c>
      <c r="D26" s="136" t="s">
        <v>2331</v>
      </c>
      <c r="E26" s="135">
        <v>329956</v>
      </c>
    </row>
    <row r="27" spans="1:5" ht="12.75" x14ac:dyDescent="0.2">
      <c r="A27" s="129" t="s">
        <v>258</v>
      </c>
      <c r="B27" s="129" t="s">
        <v>259</v>
      </c>
      <c r="C27" s="135">
        <v>1146487</v>
      </c>
      <c r="D27" s="136" t="s">
        <v>2332</v>
      </c>
      <c r="E27" s="135">
        <v>686402</v>
      </c>
    </row>
    <row r="28" spans="1:5" ht="12.75" x14ac:dyDescent="0.2">
      <c r="A28" s="129" t="s">
        <v>271</v>
      </c>
      <c r="B28" s="129" t="s">
        <v>272</v>
      </c>
      <c r="C28" s="135">
        <v>856240</v>
      </c>
      <c r="D28" s="136" t="s">
        <v>2333</v>
      </c>
      <c r="E28" s="135">
        <v>484205</v>
      </c>
    </row>
    <row r="29" spans="1:5" ht="12.75" x14ac:dyDescent="0.2">
      <c r="A29" s="129" t="s">
        <v>284</v>
      </c>
      <c r="B29" s="129" t="s">
        <v>285</v>
      </c>
      <c r="C29" s="135">
        <v>1452999</v>
      </c>
      <c r="D29" s="136" t="s">
        <v>2334</v>
      </c>
      <c r="E29" s="135">
        <v>1066356</v>
      </c>
    </row>
    <row r="30" spans="1:5" ht="12.75" x14ac:dyDescent="0.2">
      <c r="A30" s="129" t="s">
        <v>297</v>
      </c>
      <c r="B30" s="129" t="s">
        <v>298</v>
      </c>
      <c r="C30" s="135">
        <v>799869</v>
      </c>
      <c r="D30" s="136" t="s">
        <v>2335</v>
      </c>
      <c r="E30" s="135">
        <v>473442</v>
      </c>
    </row>
    <row r="31" spans="1:5" ht="12.75" x14ac:dyDescent="0.2">
      <c r="A31" s="129" t="s">
        <v>310</v>
      </c>
      <c r="B31" s="129" t="s">
        <v>311</v>
      </c>
      <c r="C31" s="135">
        <v>1179533</v>
      </c>
      <c r="D31" s="136" t="s">
        <v>2336</v>
      </c>
      <c r="E31" s="135">
        <v>708781</v>
      </c>
    </row>
    <row r="32" spans="1:5" ht="12.75" x14ac:dyDescent="0.2">
      <c r="A32" s="129" t="s">
        <v>323</v>
      </c>
      <c r="B32" s="129" t="s">
        <v>324</v>
      </c>
      <c r="C32" s="135">
        <v>1430517</v>
      </c>
      <c r="D32" s="136" t="s">
        <v>2337</v>
      </c>
      <c r="E32" s="135">
        <v>750020</v>
      </c>
    </row>
    <row r="33" spans="1:5" ht="12.75" x14ac:dyDescent="0.2">
      <c r="A33" s="129" t="s">
        <v>336</v>
      </c>
      <c r="B33" s="129" t="s">
        <v>337</v>
      </c>
      <c r="C33" s="135">
        <v>846833</v>
      </c>
      <c r="D33" s="136" t="s">
        <v>2338</v>
      </c>
      <c r="E33" s="135">
        <v>551204</v>
      </c>
    </row>
    <row r="34" spans="1:5" ht="12.75" x14ac:dyDescent="0.2">
      <c r="A34" s="129" t="s">
        <v>349</v>
      </c>
      <c r="B34" s="129" t="s">
        <v>350</v>
      </c>
      <c r="C34" s="135">
        <v>3510368</v>
      </c>
      <c r="D34" s="136" t="s">
        <v>2339</v>
      </c>
      <c r="E34" s="135">
        <v>2301046</v>
      </c>
    </row>
    <row r="35" spans="1:5" ht="12.75" x14ac:dyDescent="0.2">
      <c r="A35" s="129" t="s">
        <v>362</v>
      </c>
      <c r="B35" s="129" t="s">
        <v>363</v>
      </c>
      <c r="C35" s="135">
        <v>975355</v>
      </c>
      <c r="D35" s="136" t="s">
        <v>2340</v>
      </c>
      <c r="E35" s="135">
        <v>654756</v>
      </c>
    </row>
    <row r="36" spans="1:5" ht="12.75" x14ac:dyDescent="0.2">
      <c r="A36" s="129" t="s">
        <v>375</v>
      </c>
      <c r="B36" s="129" t="s">
        <v>376</v>
      </c>
      <c r="C36" s="135">
        <v>1149852</v>
      </c>
      <c r="D36" s="136" t="s">
        <v>2341</v>
      </c>
      <c r="E36" s="135">
        <v>774196</v>
      </c>
    </row>
    <row r="37" spans="1:5" ht="12.75" x14ac:dyDescent="0.2">
      <c r="A37" s="129" t="s">
        <v>387</v>
      </c>
      <c r="B37" s="129" t="s">
        <v>388</v>
      </c>
      <c r="C37" s="135">
        <v>1489783</v>
      </c>
      <c r="D37" s="136" t="s">
        <v>2342</v>
      </c>
      <c r="E37" s="135">
        <v>782435</v>
      </c>
    </row>
    <row r="38" spans="1:5" ht="12.75" x14ac:dyDescent="0.2">
      <c r="A38" s="129" t="s">
        <v>400</v>
      </c>
      <c r="B38" s="129" t="s">
        <v>401</v>
      </c>
      <c r="C38" s="135">
        <v>1612882</v>
      </c>
      <c r="D38" s="136" t="s">
        <v>2343</v>
      </c>
      <c r="E38" s="135">
        <v>1085470</v>
      </c>
    </row>
    <row r="39" spans="1:5" ht="12.75" x14ac:dyDescent="0.2">
      <c r="A39" s="129" t="s">
        <v>413</v>
      </c>
      <c r="B39" s="129" t="s">
        <v>414</v>
      </c>
      <c r="C39" s="135">
        <v>484100</v>
      </c>
      <c r="D39" s="136" t="s">
        <v>2344</v>
      </c>
      <c r="E39" s="135">
        <v>264512</v>
      </c>
    </row>
    <row r="40" spans="1:5" ht="12.75" x14ac:dyDescent="0.2">
      <c r="A40" s="129" t="s">
        <v>426</v>
      </c>
      <c r="B40" s="129" t="s">
        <v>427</v>
      </c>
      <c r="C40" s="135">
        <v>3264453</v>
      </c>
      <c r="D40" s="136" t="s">
        <v>2345</v>
      </c>
      <c r="E40" s="135">
        <v>1752358</v>
      </c>
    </row>
    <row r="41" spans="1:5" ht="12.75" x14ac:dyDescent="0.2">
      <c r="A41" s="129" t="s">
        <v>439</v>
      </c>
      <c r="B41" s="129" t="s">
        <v>440</v>
      </c>
      <c r="C41" s="135">
        <v>2297992</v>
      </c>
      <c r="D41" s="136" t="s">
        <v>2346</v>
      </c>
      <c r="E41" s="135">
        <v>1523340</v>
      </c>
    </row>
    <row r="42" spans="1:5" ht="12.75" x14ac:dyDescent="0.2">
      <c r="A42" s="129" t="s">
        <v>452</v>
      </c>
      <c r="B42" s="129" t="s">
        <v>453</v>
      </c>
      <c r="C42" s="135">
        <v>1087948</v>
      </c>
      <c r="D42" s="136" t="s">
        <v>2347</v>
      </c>
      <c r="E42" s="135">
        <v>621871</v>
      </c>
    </row>
    <row r="43" spans="1:5" ht="12.75" x14ac:dyDescent="0.2">
      <c r="A43" s="129" t="s">
        <v>465</v>
      </c>
      <c r="B43" s="129" t="s">
        <v>466</v>
      </c>
      <c r="C43" s="135">
        <v>1394835</v>
      </c>
      <c r="D43" s="136" t="s">
        <v>2348</v>
      </c>
      <c r="E43" s="135">
        <v>777481</v>
      </c>
    </row>
    <row r="44" spans="1:5" ht="12.75" x14ac:dyDescent="0.2">
      <c r="A44" s="129" t="s">
        <v>478</v>
      </c>
      <c r="B44" s="129" t="s">
        <v>479</v>
      </c>
      <c r="C44" s="135">
        <v>877535</v>
      </c>
      <c r="D44" s="136" t="s">
        <v>2349</v>
      </c>
      <c r="E44" s="135">
        <v>515376</v>
      </c>
    </row>
    <row r="45" spans="1:5" ht="12.75" x14ac:dyDescent="0.2">
      <c r="A45" s="129" t="s">
        <v>490</v>
      </c>
      <c r="B45" s="129" t="s">
        <v>491</v>
      </c>
      <c r="C45" s="135">
        <v>938718</v>
      </c>
      <c r="D45" s="136" t="s">
        <v>2350</v>
      </c>
      <c r="E45" s="135">
        <v>550933</v>
      </c>
    </row>
    <row r="46" spans="1:5" ht="25.5" x14ac:dyDescent="0.2">
      <c r="A46" s="129" t="s">
        <v>503</v>
      </c>
      <c r="B46" s="129" t="s">
        <v>504</v>
      </c>
      <c r="C46" s="135">
        <v>267323</v>
      </c>
      <c r="D46" s="136" t="s">
        <v>2351</v>
      </c>
      <c r="E46" s="135">
        <v>123182</v>
      </c>
    </row>
    <row r="47" spans="1:5" ht="25.5" x14ac:dyDescent="0.2">
      <c r="A47" s="129" t="s">
        <v>514</v>
      </c>
      <c r="B47" s="129" t="s">
        <v>2295</v>
      </c>
      <c r="C47" s="135">
        <v>752617</v>
      </c>
      <c r="D47" s="136" t="s">
        <v>2352</v>
      </c>
      <c r="E47" s="135">
        <v>337474</v>
      </c>
    </row>
    <row r="48" spans="1:5" ht="25.5" x14ac:dyDescent="0.2">
      <c r="A48" s="129" t="s">
        <v>523</v>
      </c>
      <c r="B48" s="129" t="s">
        <v>524</v>
      </c>
      <c r="C48" s="135">
        <v>1050830</v>
      </c>
      <c r="D48" s="136" t="s">
        <v>2353</v>
      </c>
      <c r="E48" s="135">
        <v>447863</v>
      </c>
    </row>
    <row r="49" spans="1:5" ht="25.5" x14ac:dyDescent="0.2">
      <c r="A49" s="129" t="s">
        <v>530</v>
      </c>
      <c r="B49" s="129" t="s">
        <v>531</v>
      </c>
      <c r="C49" s="135">
        <v>262820</v>
      </c>
      <c r="D49" s="136" t="s">
        <v>2354</v>
      </c>
      <c r="E49" s="135">
        <v>138427</v>
      </c>
    </row>
    <row r="50" spans="1:5" ht="25.5" x14ac:dyDescent="0.2">
      <c r="A50" s="129" t="s">
        <v>537</v>
      </c>
      <c r="B50" s="129" t="s">
        <v>538</v>
      </c>
      <c r="C50" s="135">
        <v>197281</v>
      </c>
      <c r="D50" s="136" t="s">
        <v>2355</v>
      </c>
      <c r="E50" s="135">
        <v>101954</v>
      </c>
    </row>
    <row r="51" spans="1:5" ht="25.5" x14ac:dyDescent="0.2">
      <c r="A51" s="129" t="s">
        <v>544</v>
      </c>
      <c r="B51" s="129" t="s">
        <v>545</v>
      </c>
      <c r="C51" s="135">
        <v>13506</v>
      </c>
      <c r="D51" s="136" t="s">
        <v>2356</v>
      </c>
      <c r="E51" s="135">
        <v>7202</v>
      </c>
    </row>
    <row r="52" spans="1:5" ht="12.75" x14ac:dyDescent="0.2">
      <c r="A52" s="129" t="s">
        <v>548</v>
      </c>
      <c r="B52" s="129" t="s">
        <v>2301</v>
      </c>
      <c r="C52" s="135">
        <v>167548</v>
      </c>
      <c r="D52" s="136" t="s">
        <v>2357</v>
      </c>
      <c r="E52" s="135">
        <v>92588</v>
      </c>
    </row>
    <row r="53" spans="1:5" ht="25.5" x14ac:dyDescent="0.2">
      <c r="A53" s="129" t="s">
        <v>555</v>
      </c>
      <c r="B53" s="129" t="s">
        <v>556</v>
      </c>
      <c r="C53" s="135">
        <v>111575</v>
      </c>
      <c r="D53" s="136" t="s">
        <v>2358</v>
      </c>
      <c r="E53" s="135">
        <v>44352</v>
      </c>
    </row>
    <row r="54" spans="1:5" ht="12.75" x14ac:dyDescent="0.2">
      <c r="A54" s="129" t="s">
        <v>559</v>
      </c>
      <c r="B54" s="129" t="s">
        <v>560</v>
      </c>
      <c r="C54" s="135">
        <v>7604</v>
      </c>
      <c r="D54" s="136" t="s">
        <v>2359</v>
      </c>
      <c r="E54" s="135">
        <v>2369</v>
      </c>
    </row>
    <row r="55" spans="1:5" s="132" customFormat="1" ht="12.75" customHeight="1" x14ac:dyDescent="0.2">
      <c r="A55" s="226"/>
      <c r="B55" s="226"/>
      <c r="C55" s="135">
        <v>85814749</v>
      </c>
      <c r="D55" s="172"/>
      <c r="E55" s="135">
        <v>54062652</v>
      </c>
    </row>
  </sheetData>
  <mergeCells count="3">
    <mergeCell ref="D1:E1"/>
    <mergeCell ref="A2:E2"/>
    <mergeCell ref="A55:B5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120" zoomScaleNormal="100" zoomScaleSheetLayoutView="120" workbookViewId="0">
      <selection activeCell="I48" sqref="I48"/>
    </sheetView>
  </sheetViews>
  <sheetFormatPr defaultRowHeight="12" x14ac:dyDescent="0.2"/>
  <cols>
    <col min="1" max="1" width="10.5" style="109" customWidth="1"/>
    <col min="2" max="2" width="32.1640625" style="109" customWidth="1"/>
    <col min="3" max="3" width="21.1640625" style="109" customWidth="1"/>
    <col min="4" max="4" width="18.1640625" style="109" customWidth="1"/>
    <col min="5" max="5" width="21.33203125" style="109" customWidth="1"/>
    <col min="6" max="255" width="10.6640625" style="109" customWidth="1"/>
    <col min="256" max="257" width="10.5" style="109" customWidth="1"/>
    <col min="258" max="258" width="32.1640625" style="109" customWidth="1"/>
    <col min="259" max="259" width="21.1640625" style="109" customWidth="1"/>
    <col min="260" max="260" width="18.1640625" style="109" customWidth="1"/>
    <col min="261" max="261" width="21.33203125" style="109" customWidth="1"/>
    <col min="262" max="511" width="10.6640625" style="109" customWidth="1"/>
    <col min="512" max="513" width="10.5" style="109" customWidth="1"/>
    <col min="514" max="514" width="32.1640625" style="109" customWidth="1"/>
    <col min="515" max="515" width="21.1640625" style="109" customWidth="1"/>
    <col min="516" max="516" width="18.1640625" style="109" customWidth="1"/>
    <col min="517" max="517" width="21.33203125" style="109" customWidth="1"/>
    <col min="518" max="767" width="10.6640625" style="109" customWidth="1"/>
    <col min="768" max="769" width="10.5" style="109" customWidth="1"/>
    <col min="770" max="770" width="32.1640625" style="109" customWidth="1"/>
    <col min="771" max="771" width="21.1640625" style="109" customWidth="1"/>
    <col min="772" max="772" width="18.1640625" style="109" customWidth="1"/>
    <col min="773" max="773" width="21.33203125" style="109" customWidth="1"/>
    <col min="774" max="1023" width="10.6640625" style="109" customWidth="1"/>
    <col min="1024" max="1025" width="10.5" style="109" customWidth="1"/>
    <col min="1026" max="1026" width="32.1640625" style="109" customWidth="1"/>
    <col min="1027" max="1027" width="21.1640625" style="109" customWidth="1"/>
    <col min="1028" max="1028" width="18.1640625" style="109" customWidth="1"/>
    <col min="1029" max="1029" width="21.33203125" style="109" customWidth="1"/>
    <col min="1030" max="1279" width="10.6640625" style="109" customWidth="1"/>
    <col min="1280" max="1281" width="10.5" style="109" customWidth="1"/>
    <col min="1282" max="1282" width="32.1640625" style="109" customWidth="1"/>
    <col min="1283" max="1283" width="21.1640625" style="109" customWidth="1"/>
    <col min="1284" max="1284" width="18.1640625" style="109" customWidth="1"/>
    <col min="1285" max="1285" width="21.33203125" style="109" customWidth="1"/>
    <col min="1286" max="1535" width="10.6640625" style="109" customWidth="1"/>
    <col min="1536" max="1537" width="10.5" style="109" customWidth="1"/>
    <col min="1538" max="1538" width="32.1640625" style="109" customWidth="1"/>
    <col min="1539" max="1539" width="21.1640625" style="109" customWidth="1"/>
    <col min="1540" max="1540" width="18.1640625" style="109" customWidth="1"/>
    <col min="1541" max="1541" width="21.33203125" style="109" customWidth="1"/>
    <col min="1542" max="1791" width="10.6640625" style="109" customWidth="1"/>
    <col min="1792" max="1793" width="10.5" style="109" customWidth="1"/>
    <col min="1794" max="1794" width="32.1640625" style="109" customWidth="1"/>
    <col min="1795" max="1795" width="21.1640625" style="109" customWidth="1"/>
    <col min="1796" max="1796" width="18.1640625" style="109" customWidth="1"/>
    <col min="1797" max="1797" width="21.33203125" style="109" customWidth="1"/>
    <col min="1798" max="2047" width="10.6640625" style="109" customWidth="1"/>
    <col min="2048" max="2049" width="10.5" style="109" customWidth="1"/>
    <col min="2050" max="2050" width="32.1640625" style="109" customWidth="1"/>
    <col min="2051" max="2051" width="21.1640625" style="109" customWidth="1"/>
    <col min="2052" max="2052" width="18.1640625" style="109" customWidth="1"/>
    <col min="2053" max="2053" width="21.33203125" style="109" customWidth="1"/>
    <col min="2054" max="2303" width="10.6640625" style="109" customWidth="1"/>
    <col min="2304" max="2305" width="10.5" style="109" customWidth="1"/>
    <col min="2306" max="2306" width="32.1640625" style="109" customWidth="1"/>
    <col min="2307" max="2307" width="21.1640625" style="109" customWidth="1"/>
    <col min="2308" max="2308" width="18.1640625" style="109" customWidth="1"/>
    <col min="2309" max="2309" width="21.33203125" style="109" customWidth="1"/>
    <col min="2310" max="2559" width="10.6640625" style="109" customWidth="1"/>
    <col min="2560" max="2561" width="10.5" style="109" customWidth="1"/>
    <col min="2562" max="2562" width="32.1640625" style="109" customWidth="1"/>
    <col min="2563" max="2563" width="21.1640625" style="109" customWidth="1"/>
    <col min="2564" max="2564" width="18.1640625" style="109" customWidth="1"/>
    <col min="2565" max="2565" width="21.33203125" style="109" customWidth="1"/>
    <col min="2566" max="2815" width="10.6640625" style="109" customWidth="1"/>
    <col min="2816" max="2817" width="10.5" style="109" customWidth="1"/>
    <col min="2818" max="2818" width="32.1640625" style="109" customWidth="1"/>
    <col min="2819" max="2819" width="21.1640625" style="109" customWidth="1"/>
    <col min="2820" max="2820" width="18.1640625" style="109" customWidth="1"/>
    <col min="2821" max="2821" width="21.33203125" style="109" customWidth="1"/>
    <col min="2822" max="3071" width="10.6640625" style="109" customWidth="1"/>
    <col min="3072" max="3073" width="10.5" style="109" customWidth="1"/>
    <col min="3074" max="3074" width="32.1640625" style="109" customWidth="1"/>
    <col min="3075" max="3075" width="21.1640625" style="109" customWidth="1"/>
    <col min="3076" max="3076" width="18.1640625" style="109" customWidth="1"/>
    <col min="3077" max="3077" width="21.33203125" style="109" customWidth="1"/>
    <col min="3078" max="3327" width="10.6640625" style="109" customWidth="1"/>
    <col min="3328" max="3329" width="10.5" style="109" customWidth="1"/>
    <col min="3330" max="3330" width="32.1640625" style="109" customWidth="1"/>
    <col min="3331" max="3331" width="21.1640625" style="109" customWidth="1"/>
    <col min="3332" max="3332" width="18.1640625" style="109" customWidth="1"/>
    <col min="3333" max="3333" width="21.33203125" style="109" customWidth="1"/>
    <col min="3334" max="3583" width="10.6640625" style="109" customWidth="1"/>
    <col min="3584" max="3585" width="10.5" style="109" customWidth="1"/>
    <col min="3586" max="3586" width="32.1640625" style="109" customWidth="1"/>
    <col min="3587" max="3587" width="21.1640625" style="109" customWidth="1"/>
    <col min="3588" max="3588" width="18.1640625" style="109" customWidth="1"/>
    <col min="3589" max="3589" width="21.33203125" style="109" customWidth="1"/>
    <col min="3590" max="3839" width="10.6640625" style="109" customWidth="1"/>
    <col min="3840" max="3841" width="10.5" style="109" customWidth="1"/>
    <col min="3842" max="3842" width="32.1640625" style="109" customWidth="1"/>
    <col min="3843" max="3843" width="21.1640625" style="109" customWidth="1"/>
    <col min="3844" max="3844" width="18.1640625" style="109" customWidth="1"/>
    <col min="3845" max="3845" width="21.33203125" style="109" customWidth="1"/>
    <col min="3846" max="4095" width="10.6640625" style="109" customWidth="1"/>
    <col min="4096" max="4097" width="10.5" style="109" customWidth="1"/>
    <col min="4098" max="4098" width="32.1640625" style="109" customWidth="1"/>
    <col min="4099" max="4099" width="21.1640625" style="109" customWidth="1"/>
    <col min="4100" max="4100" width="18.1640625" style="109" customWidth="1"/>
    <col min="4101" max="4101" width="21.33203125" style="109" customWidth="1"/>
    <col min="4102" max="4351" width="10.6640625" style="109" customWidth="1"/>
    <col min="4352" max="4353" width="10.5" style="109" customWidth="1"/>
    <col min="4354" max="4354" width="32.1640625" style="109" customWidth="1"/>
    <col min="4355" max="4355" width="21.1640625" style="109" customWidth="1"/>
    <col min="4356" max="4356" width="18.1640625" style="109" customWidth="1"/>
    <col min="4357" max="4357" width="21.33203125" style="109" customWidth="1"/>
    <col min="4358" max="4607" width="10.6640625" style="109" customWidth="1"/>
    <col min="4608" max="4609" width="10.5" style="109" customWidth="1"/>
    <col min="4610" max="4610" width="32.1640625" style="109" customWidth="1"/>
    <col min="4611" max="4611" width="21.1640625" style="109" customWidth="1"/>
    <col min="4612" max="4612" width="18.1640625" style="109" customWidth="1"/>
    <col min="4613" max="4613" width="21.33203125" style="109" customWidth="1"/>
    <col min="4614" max="4863" width="10.6640625" style="109" customWidth="1"/>
    <col min="4864" max="4865" width="10.5" style="109" customWidth="1"/>
    <col min="4866" max="4866" width="32.1640625" style="109" customWidth="1"/>
    <col min="4867" max="4867" width="21.1640625" style="109" customWidth="1"/>
    <col min="4868" max="4868" width="18.1640625" style="109" customWidth="1"/>
    <col min="4869" max="4869" width="21.33203125" style="109" customWidth="1"/>
    <col min="4870" max="5119" width="10.6640625" style="109" customWidth="1"/>
    <col min="5120" max="5121" width="10.5" style="109" customWidth="1"/>
    <col min="5122" max="5122" width="32.1640625" style="109" customWidth="1"/>
    <col min="5123" max="5123" width="21.1640625" style="109" customWidth="1"/>
    <col min="5124" max="5124" width="18.1640625" style="109" customWidth="1"/>
    <col min="5125" max="5125" width="21.33203125" style="109" customWidth="1"/>
    <col min="5126" max="5375" width="10.6640625" style="109" customWidth="1"/>
    <col min="5376" max="5377" width="10.5" style="109" customWidth="1"/>
    <col min="5378" max="5378" width="32.1640625" style="109" customWidth="1"/>
    <col min="5379" max="5379" width="21.1640625" style="109" customWidth="1"/>
    <col min="5380" max="5380" width="18.1640625" style="109" customWidth="1"/>
    <col min="5381" max="5381" width="21.33203125" style="109" customWidth="1"/>
    <col min="5382" max="5631" width="10.6640625" style="109" customWidth="1"/>
    <col min="5632" max="5633" width="10.5" style="109" customWidth="1"/>
    <col min="5634" max="5634" width="32.1640625" style="109" customWidth="1"/>
    <col min="5635" max="5635" width="21.1640625" style="109" customWidth="1"/>
    <col min="5636" max="5636" width="18.1640625" style="109" customWidth="1"/>
    <col min="5637" max="5637" width="21.33203125" style="109" customWidth="1"/>
    <col min="5638" max="5887" width="10.6640625" style="109" customWidth="1"/>
    <col min="5888" max="5889" width="10.5" style="109" customWidth="1"/>
    <col min="5890" max="5890" width="32.1640625" style="109" customWidth="1"/>
    <col min="5891" max="5891" width="21.1640625" style="109" customWidth="1"/>
    <col min="5892" max="5892" width="18.1640625" style="109" customWidth="1"/>
    <col min="5893" max="5893" width="21.33203125" style="109" customWidth="1"/>
    <col min="5894" max="6143" width="10.6640625" style="109" customWidth="1"/>
    <col min="6144" max="6145" width="10.5" style="109" customWidth="1"/>
    <col min="6146" max="6146" width="32.1640625" style="109" customWidth="1"/>
    <col min="6147" max="6147" width="21.1640625" style="109" customWidth="1"/>
    <col min="6148" max="6148" width="18.1640625" style="109" customWidth="1"/>
    <col min="6149" max="6149" width="21.33203125" style="109" customWidth="1"/>
    <col min="6150" max="6399" width="10.6640625" style="109" customWidth="1"/>
    <col min="6400" max="6401" width="10.5" style="109" customWidth="1"/>
    <col min="6402" max="6402" width="32.1640625" style="109" customWidth="1"/>
    <col min="6403" max="6403" width="21.1640625" style="109" customWidth="1"/>
    <col min="6404" max="6404" width="18.1640625" style="109" customWidth="1"/>
    <col min="6405" max="6405" width="21.33203125" style="109" customWidth="1"/>
    <col min="6406" max="6655" width="10.6640625" style="109" customWidth="1"/>
    <col min="6656" max="6657" width="10.5" style="109" customWidth="1"/>
    <col min="6658" max="6658" width="32.1640625" style="109" customWidth="1"/>
    <col min="6659" max="6659" width="21.1640625" style="109" customWidth="1"/>
    <col min="6660" max="6660" width="18.1640625" style="109" customWidth="1"/>
    <col min="6661" max="6661" width="21.33203125" style="109" customWidth="1"/>
    <col min="6662" max="6911" width="10.6640625" style="109" customWidth="1"/>
    <col min="6912" max="6913" width="10.5" style="109" customWidth="1"/>
    <col min="6914" max="6914" width="32.1640625" style="109" customWidth="1"/>
    <col min="6915" max="6915" width="21.1640625" style="109" customWidth="1"/>
    <col min="6916" max="6916" width="18.1640625" style="109" customWidth="1"/>
    <col min="6917" max="6917" width="21.33203125" style="109" customWidth="1"/>
    <col min="6918" max="7167" width="10.6640625" style="109" customWidth="1"/>
    <col min="7168" max="7169" width="10.5" style="109" customWidth="1"/>
    <col min="7170" max="7170" width="32.1640625" style="109" customWidth="1"/>
    <col min="7171" max="7171" width="21.1640625" style="109" customWidth="1"/>
    <col min="7172" max="7172" width="18.1640625" style="109" customWidth="1"/>
    <col min="7173" max="7173" width="21.33203125" style="109" customWidth="1"/>
    <col min="7174" max="7423" width="10.6640625" style="109" customWidth="1"/>
    <col min="7424" max="7425" width="10.5" style="109" customWidth="1"/>
    <col min="7426" max="7426" width="32.1640625" style="109" customWidth="1"/>
    <col min="7427" max="7427" width="21.1640625" style="109" customWidth="1"/>
    <col min="7428" max="7428" width="18.1640625" style="109" customWidth="1"/>
    <col min="7429" max="7429" width="21.33203125" style="109" customWidth="1"/>
    <col min="7430" max="7679" width="10.6640625" style="109" customWidth="1"/>
    <col min="7680" max="7681" width="10.5" style="109" customWidth="1"/>
    <col min="7682" max="7682" width="32.1640625" style="109" customWidth="1"/>
    <col min="7683" max="7683" width="21.1640625" style="109" customWidth="1"/>
    <col min="7684" max="7684" width="18.1640625" style="109" customWidth="1"/>
    <col min="7685" max="7685" width="21.33203125" style="109" customWidth="1"/>
    <col min="7686" max="7935" width="10.6640625" style="109" customWidth="1"/>
    <col min="7936" max="7937" width="10.5" style="109" customWidth="1"/>
    <col min="7938" max="7938" width="32.1640625" style="109" customWidth="1"/>
    <col min="7939" max="7939" width="21.1640625" style="109" customWidth="1"/>
    <col min="7940" max="7940" width="18.1640625" style="109" customWidth="1"/>
    <col min="7941" max="7941" width="21.33203125" style="109" customWidth="1"/>
    <col min="7942" max="8191" width="10.6640625" style="109" customWidth="1"/>
    <col min="8192" max="8193" width="10.5" style="109" customWidth="1"/>
    <col min="8194" max="8194" width="32.1640625" style="109" customWidth="1"/>
    <col min="8195" max="8195" width="21.1640625" style="109" customWidth="1"/>
    <col min="8196" max="8196" width="18.1640625" style="109" customWidth="1"/>
    <col min="8197" max="8197" width="21.33203125" style="109" customWidth="1"/>
    <col min="8198" max="8447" width="10.6640625" style="109" customWidth="1"/>
    <col min="8448" max="8449" width="10.5" style="109" customWidth="1"/>
    <col min="8450" max="8450" width="32.1640625" style="109" customWidth="1"/>
    <col min="8451" max="8451" width="21.1640625" style="109" customWidth="1"/>
    <col min="8452" max="8452" width="18.1640625" style="109" customWidth="1"/>
    <col min="8453" max="8453" width="21.33203125" style="109" customWidth="1"/>
    <col min="8454" max="8703" width="10.6640625" style="109" customWidth="1"/>
    <col min="8704" max="8705" width="10.5" style="109" customWidth="1"/>
    <col min="8706" max="8706" width="32.1640625" style="109" customWidth="1"/>
    <col min="8707" max="8707" width="21.1640625" style="109" customWidth="1"/>
    <col min="8708" max="8708" width="18.1640625" style="109" customWidth="1"/>
    <col min="8709" max="8709" width="21.33203125" style="109" customWidth="1"/>
    <col min="8710" max="8959" width="10.6640625" style="109" customWidth="1"/>
    <col min="8960" max="8961" width="10.5" style="109" customWidth="1"/>
    <col min="8962" max="8962" width="32.1640625" style="109" customWidth="1"/>
    <col min="8963" max="8963" width="21.1640625" style="109" customWidth="1"/>
    <col min="8964" max="8964" width="18.1640625" style="109" customWidth="1"/>
    <col min="8965" max="8965" width="21.33203125" style="109" customWidth="1"/>
    <col min="8966" max="9215" width="10.6640625" style="109" customWidth="1"/>
    <col min="9216" max="9217" width="10.5" style="109" customWidth="1"/>
    <col min="9218" max="9218" width="32.1640625" style="109" customWidth="1"/>
    <col min="9219" max="9219" width="21.1640625" style="109" customWidth="1"/>
    <col min="9220" max="9220" width="18.1640625" style="109" customWidth="1"/>
    <col min="9221" max="9221" width="21.33203125" style="109" customWidth="1"/>
    <col min="9222" max="9471" width="10.6640625" style="109" customWidth="1"/>
    <col min="9472" max="9473" width="10.5" style="109" customWidth="1"/>
    <col min="9474" max="9474" width="32.1640625" style="109" customWidth="1"/>
    <col min="9475" max="9475" width="21.1640625" style="109" customWidth="1"/>
    <col min="9476" max="9476" width="18.1640625" style="109" customWidth="1"/>
    <col min="9477" max="9477" width="21.33203125" style="109" customWidth="1"/>
    <col min="9478" max="9727" width="10.6640625" style="109" customWidth="1"/>
    <col min="9728" max="9729" width="10.5" style="109" customWidth="1"/>
    <col min="9730" max="9730" width="32.1640625" style="109" customWidth="1"/>
    <col min="9731" max="9731" width="21.1640625" style="109" customWidth="1"/>
    <col min="9732" max="9732" width="18.1640625" style="109" customWidth="1"/>
    <col min="9733" max="9733" width="21.33203125" style="109" customWidth="1"/>
    <col min="9734" max="9983" width="10.6640625" style="109" customWidth="1"/>
    <col min="9984" max="9985" width="10.5" style="109" customWidth="1"/>
    <col min="9986" max="9986" width="32.1640625" style="109" customWidth="1"/>
    <col min="9987" max="9987" width="21.1640625" style="109" customWidth="1"/>
    <col min="9988" max="9988" width="18.1640625" style="109" customWidth="1"/>
    <col min="9989" max="9989" width="21.33203125" style="109" customWidth="1"/>
    <col min="9990" max="10239" width="10.6640625" style="109" customWidth="1"/>
    <col min="10240" max="10241" width="10.5" style="109" customWidth="1"/>
    <col min="10242" max="10242" width="32.1640625" style="109" customWidth="1"/>
    <col min="10243" max="10243" width="21.1640625" style="109" customWidth="1"/>
    <col min="10244" max="10244" width="18.1640625" style="109" customWidth="1"/>
    <col min="10245" max="10245" width="21.33203125" style="109" customWidth="1"/>
    <col min="10246" max="10495" width="10.6640625" style="109" customWidth="1"/>
    <col min="10496" max="10497" width="10.5" style="109" customWidth="1"/>
    <col min="10498" max="10498" width="32.1640625" style="109" customWidth="1"/>
    <col min="10499" max="10499" width="21.1640625" style="109" customWidth="1"/>
    <col min="10500" max="10500" width="18.1640625" style="109" customWidth="1"/>
    <col min="10501" max="10501" width="21.33203125" style="109" customWidth="1"/>
    <col min="10502" max="10751" width="10.6640625" style="109" customWidth="1"/>
    <col min="10752" max="10753" width="10.5" style="109" customWidth="1"/>
    <col min="10754" max="10754" width="32.1640625" style="109" customWidth="1"/>
    <col min="10755" max="10755" width="21.1640625" style="109" customWidth="1"/>
    <col min="10756" max="10756" width="18.1640625" style="109" customWidth="1"/>
    <col min="10757" max="10757" width="21.33203125" style="109" customWidth="1"/>
    <col min="10758" max="11007" width="10.6640625" style="109" customWidth="1"/>
    <col min="11008" max="11009" width="10.5" style="109" customWidth="1"/>
    <col min="11010" max="11010" width="32.1640625" style="109" customWidth="1"/>
    <col min="11011" max="11011" width="21.1640625" style="109" customWidth="1"/>
    <col min="11012" max="11012" width="18.1640625" style="109" customWidth="1"/>
    <col min="11013" max="11013" width="21.33203125" style="109" customWidth="1"/>
    <col min="11014" max="11263" width="10.6640625" style="109" customWidth="1"/>
    <col min="11264" max="11265" width="10.5" style="109" customWidth="1"/>
    <col min="11266" max="11266" width="32.1640625" style="109" customWidth="1"/>
    <col min="11267" max="11267" width="21.1640625" style="109" customWidth="1"/>
    <col min="11268" max="11268" width="18.1640625" style="109" customWidth="1"/>
    <col min="11269" max="11269" width="21.33203125" style="109" customWidth="1"/>
    <col min="11270" max="11519" width="10.6640625" style="109" customWidth="1"/>
    <col min="11520" max="11521" width="10.5" style="109" customWidth="1"/>
    <col min="11522" max="11522" width="32.1640625" style="109" customWidth="1"/>
    <col min="11523" max="11523" width="21.1640625" style="109" customWidth="1"/>
    <col min="11524" max="11524" width="18.1640625" style="109" customWidth="1"/>
    <col min="11525" max="11525" width="21.33203125" style="109" customWidth="1"/>
    <col min="11526" max="11775" width="10.6640625" style="109" customWidth="1"/>
    <col min="11776" max="11777" width="10.5" style="109" customWidth="1"/>
    <col min="11778" max="11778" width="32.1640625" style="109" customWidth="1"/>
    <col min="11779" max="11779" width="21.1640625" style="109" customWidth="1"/>
    <col min="11780" max="11780" width="18.1640625" style="109" customWidth="1"/>
    <col min="11781" max="11781" width="21.33203125" style="109" customWidth="1"/>
    <col min="11782" max="12031" width="10.6640625" style="109" customWidth="1"/>
    <col min="12032" max="12033" width="10.5" style="109" customWidth="1"/>
    <col min="12034" max="12034" width="32.1640625" style="109" customWidth="1"/>
    <col min="12035" max="12035" width="21.1640625" style="109" customWidth="1"/>
    <col min="12036" max="12036" width="18.1640625" style="109" customWidth="1"/>
    <col min="12037" max="12037" width="21.33203125" style="109" customWidth="1"/>
    <col min="12038" max="12287" width="10.6640625" style="109" customWidth="1"/>
    <col min="12288" max="12289" width="10.5" style="109" customWidth="1"/>
    <col min="12290" max="12290" width="32.1640625" style="109" customWidth="1"/>
    <col min="12291" max="12291" width="21.1640625" style="109" customWidth="1"/>
    <col min="12292" max="12292" width="18.1640625" style="109" customWidth="1"/>
    <col min="12293" max="12293" width="21.33203125" style="109" customWidth="1"/>
    <col min="12294" max="12543" width="10.6640625" style="109" customWidth="1"/>
    <col min="12544" max="12545" width="10.5" style="109" customWidth="1"/>
    <col min="12546" max="12546" width="32.1640625" style="109" customWidth="1"/>
    <col min="12547" max="12547" width="21.1640625" style="109" customWidth="1"/>
    <col min="12548" max="12548" width="18.1640625" style="109" customWidth="1"/>
    <col min="12549" max="12549" width="21.33203125" style="109" customWidth="1"/>
    <col min="12550" max="12799" width="10.6640625" style="109" customWidth="1"/>
    <col min="12800" max="12801" width="10.5" style="109" customWidth="1"/>
    <col min="12802" max="12802" width="32.1640625" style="109" customWidth="1"/>
    <col min="12803" max="12803" width="21.1640625" style="109" customWidth="1"/>
    <col min="12804" max="12804" width="18.1640625" style="109" customWidth="1"/>
    <col min="12805" max="12805" width="21.33203125" style="109" customWidth="1"/>
    <col min="12806" max="13055" width="10.6640625" style="109" customWidth="1"/>
    <col min="13056" max="13057" width="10.5" style="109" customWidth="1"/>
    <col min="13058" max="13058" width="32.1640625" style="109" customWidth="1"/>
    <col min="13059" max="13059" width="21.1640625" style="109" customWidth="1"/>
    <col min="13060" max="13060" width="18.1640625" style="109" customWidth="1"/>
    <col min="13061" max="13061" width="21.33203125" style="109" customWidth="1"/>
    <col min="13062" max="13311" width="10.6640625" style="109" customWidth="1"/>
    <col min="13312" max="13313" width="10.5" style="109" customWidth="1"/>
    <col min="13314" max="13314" width="32.1640625" style="109" customWidth="1"/>
    <col min="13315" max="13315" width="21.1640625" style="109" customWidth="1"/>
    <col min="13316" max="13316" width="18.1640625" style="109" customWidth="1"/>
    <col min="13317" max="13317" width="21.33203125" style="109" customWidth="1"/>
    <col min="13318" max="13567" width="10.6640625" style="109" customWidth="1"/>
    <col min="13568" max="13569" width="10.5" style="109" customWidth="1"/>
    <col min="13570" max="13570" width="32.1640625" style="109" customWidth="1"/>
    <col min="13571" max="13571" width="21.1640625" style="109" customWidth="1"/>
    <col min="13572" max="13572" width="18.1640625" style="109" customWidth="1"/>
    <col min="13573" max="13573" width="21.33203125" style="109" customWidth="1"/>
    <col min="13574" max="13823" width="10.6640625" style="109" customWidth="1"/>
    <col min="13824" max="13825" width="10.5" style="109" customWidth="1"/>
    <col min="13826" max="13826" width="32.1640625" style="109" customWidth="1"/>
    <col min="13827" max="13827" width="21.1640625" style="109" customWidth="1"/>
    <col min="13828" max="13828" width="18.1640625" style="109" customWidth="1"/>
    <col min="13829" max="13829" width="21.33203125" style="109" customWidth="1"/>
    <col min="13830" max="14079" width="10.6640625" style="109" customWidth="1"/>
    <col min="14080" max="14081" width="10.5" style="109" customWidth="1"/>
    <col min="14082" max="14082" width="32.1640625" style="109" customWidth="1"/>
    <col min="14083" max="14083" width="21.1640625" style="109" customWidth="1"/>
    <col min="14084" max="14084" width="18.1640625" style="109" customWidth="1"/>
    <col min="14085" max="14085" width="21.33203125" style="109" customWidth="1"/>
    <col min="14086" max="14335" width="10.6640625" style="109" customWidth="1"/>
    <col min="14336" max="14337" width="10.5" style="109" customWidth="1"/>
    <col min="14338" max="14338" width="32.1640625" style="109" customWidth="1"/>
    <col min="14339" max="14339" width="21.1640625" style="109" customWidth="1"/>
    <col min="14340" max="14340" width="18.1640625" style="109" customWidth="1"/>
    <col min="14341" max="14341" width="21.33203125" style="109" customWidth="1"/>
    <col min="14342" max="14591" width="10.6640625" style="109" customWidth="1"/>
    <col min="14592" max="14593" width="10.5" style="109" customWidth="1"/>
    <col min="14594" max="14594" width="32.1640625" style="109" customWidth="1"/>
    <col min="14595" max="14595" width="21.1640625" style="109" customWidth="1"/>
    <col min="14596" max="14596" width="18.1640625" style="109" customWidth="1"/>
    <col min="14597" max="14597" width="21.33203125" style="109" customWidth="1"/>
    <col min="14598" max="14847" width="10.6640625" style="109" customWidth="1"/>
    <col min="14848" max="14849" width="10.5" style="109" customWidth="1"/>
    <col min="14850" max="14850" width="32.1640625" style="109" customWidth="1"/>
    <col min="14851" max="14851" width="21.1640625" style="109" customWidth="1"/>
    <col min="14852" max="14852" width="18.1640625" style="109" customWidth="1"/>
    <col min="14853" max="14853" width="21.33203125" style="109" customWidth="1"/>
    <col min="14854" max="15103" width="10.6640625" style="109" customWidth="1"/>
    <col min="15104" max="15105" width="10.5" style="109" customWidth="1"/>
    <col min="15106" max="15106" width="32.1640625" style="109" customWidth="1"/>
    <col min="15107" max="15107" width="21.1640625" style="109" customWidth="1"/>
    <col min="15108" max="15108" width="18.1640625" style="109" customWidth="1"/>
    <col min="15109" max="15109" width="21.33203125" style="109" customWidth="1"/>
    <col min="15110" max="15359" width="10.6640625" style="109" customWidth="1"/>
    <col min="15360" max="15361" width="10.5" style="109" customWidth="1"/>
    <col min="15362" max="15362" width="32.1640625" style="109" customWidth="1"/>
    <col min="15363" max="15363" width="21.1640625" style="109" customWidth="1"/>
    <col min="15364" max="15364" width="18.1640625" style="109" customWidth="1"/>
    <col min="15365" max="15365" width="21.33203125" style="109" customWidth="1"/>
    <col min="15366" max="15615" width="10.6640625" style="109" customWidth="1"/>
    <col min="15616" max="15617" width="10.5" style="109" customWidth="1"/>
    <col min="15618" max="15618" width="32.1640625" style="109" customWidth="1"/>
    <col min="15619" max="15619" width="21.1640625" style="109" customWidth="1"/>
    <col min="15620" max="15620" width="18.1640625" style="109" customWidth="1"/>
    <col min="15621" max="15621" width="21.33203125" style="109" customWidth="1"/>
    <col min="15622" max="15871" width="10.6640625" style="109" customWidth="1"/>
    <col min="15872" max="15873" width="10.5" style="109" customWidth="1"/>
    <col min="15874" max="15874" width="32.1640625" style="109" customWidth="1"/>
    <col min="15875" max="15875" width="21.1640625" style="109" customWidth="1"/>
    <col min="15876" max="15876" width="18.1640625" style="109" customWidth="1"/>
    <col min="15877" max="15877" width="21.33203125" style="109" customWidth="1"/>
    <col min="15878" max="16127" width="10.6640625" style="109" customWidth="1"/>
    <col min="16128" max="16129" width="10.5" style="109" customWidth="1"/>
    <col min="16130" max="16130" width="32.1640625" style="109" customWidth="1"/>
    <col min="16131" max="16131" width="21.1640625" style="109" customWidth="1"/>
    <col min="16132" max="16132" width="18.1640625" style="109" customWidth="1"/>
    <col min="16133" max="16133" width="21.33203125" style="109" customWidth="1"/>
    <col min="16134" max="16384" width="10.6640625" style="109" customWidth="1"/>
  </cols>
  <sheetData>
    <row r="1" spans="1:6" ht="39" customHeight="1" x14ac:dyDescent="0.2">
      <c r="D1" s="188" t="s">
        <v>2412</v>
      </c>
      <c r="E1" s="188"/>
      <c r="F1" s="128"/>
    </row>
    <row r="2" spans="1:6" ht="48.75" customHeight="1" x14ac:dyDescent="0.2">
      <c r="A2" s="227" t="s">
        <v>2247</v>
      </c>
      <c r="B2" s="227"/>
      <c r="C2" s="227"/>
      <c r="D2" s="227"/>
      <c r="E2" s="227"/>
    </row>
    <row r="3" spans="1:6" ht="72.75" customHeight="1" x14ac:dyDescent="0.2">
      <c r="A3" s="43" t="s">
        <v>1</v>
      </c>
      <c r="B3" s="43" t="s">
        <v>2248</v>
      </c>
      <c r="C3" s="163" t="s">
        <v>2249</v>
      </c>
      <c r="D3" s="164" t="s">
        <v>2250</v>
      </c>
      <c r="E3" s="165" t="s">
        <v>2251</v>
      </c>
    </row>
    <row r="4" spans="1:6" ht="12.75" x14ac:dyDescent="0.2">
      <c r="A4" s="129" t="s">
        <v>24</v>
      </c>
      <c r="B4" s="129" t="s">
        <v>25</v>
      </c>
      <c r="C4" s="130">
        <v>1654335</v>
      </c>
      <c r="D4" s="173" t="s">
        <v>2252</v>
      </c>
      <c r="E4" s="131">
        <v>3346014</v>
      </c>
    </row>
    <row r="5" spans="1:6" ht="12.75" x14ac:dyDescent="0.2">
      <c r="A5" s="129" t="s">
        <v>33</v>
      </c>
      <c r="B5" s="129" t="s">
        <v>34</v>
      </c>
      <c r="C5" s="130">
        <v>119677</v>
      </c>
      <c r="D5" s="173" t="s">
        <v>2253</v>
      </c>
      <c r="E5" s="131">
        <v>265362</v>
      </c>
    </row>
    <row r="6" spans="1:6" ht="25.5" x14ac:dyDescent="0.2">
      <c r="A6" s="129" t="s">
        <v>40</v>
      </c>
      <c r="B6" s="129" t="s">
        <v>41</v>
      </c>
      <c r="C6" s="130">
        <v>39229</v>
      </c>
      <c r="D6" s="173" t="s">
        <v>2254</v>
      </c>
      <c r="E6" s="131">
        <v>134649</v>
      </c>
    </row>
    <row r="7" spans="1:6" ht="12.75" x14ac:dyDescent="0.2">
      <c r="A7" s="129" t="s">
        <v>48</v>
      </c>
      <c r="B7" s="129" t="s">
        <v>49</v>
      </c>
      <c r="C7" s="130">
        <v>2180830</v>
      </c>
      <c r="D7" s="173" t="s">
        <v>2255</v>
      </c>
      <c r="E7" s="131">
        <v>5502328</v>
      </c>
    </row>
    <row r="8" spans="1:6" ht="25.5" x14ac:dyDescent="0.2">
      <c r="A8" s="129" t="s">
        <v>61</v>
      </c>
      <c r="B8" s="129" t="s">
        <v>62</v>
      </c>
      <c r="C8" s="130">
        <v>2666730</v>
      </c>
      <c r="D8" s="173" t="s">
        <v>2256</v>
      </c>
      <c r="E8" s="131">
        <v>5985321</v>
      </c>
    </row>
    <row r="9" spans="1:6" ht="12.75" x14ac:dyDescent="0.2">
      <c r="A9" s="129" t="s">
        <v>68</v>
      </c>
      <c r="B9" s="129" t="s">
        <v>69</v>
      </c>
      <c r="C9" s="130">
        <v>1110328</v>
      </c>
      <c r="D9" s="173" t="s">
        <v>2257</v>
      </c>
      <c r="E9" s="131">
        <v>9052814</v>
      </c>
    </row>
    <row r="10" spans="1:6" ht="12.75" x14ac:dyDescent="0.2">
      <c r="A10" s="129" t="s">
        <v>76</v>
      </c>
      <c r="B10" s="129" t="s">
        <v>77</v>
      </c>
      <c r="C10" s="130">
        <v>1137037</v>
      </c>
      <c r="D10" s="173" t="s">
        <v>2258</v>
      </c>
      <c r="E10" s="131">
        <v>2007404</v>
      </c>
    </row>
    <row r="11" spans="1:6" ht="12.75" x14ac:dyDescent="0.2">
      <c r="A11" s="129" t="s">
        <v>83</v>
      </c>
      <c r="B11" s="129" t="s">
        <v>84</v>
      </c>
      <c r="C11" s="130">
        <v>420755</v>
      </c>
      <c r="D11" s="173" t="s">
        <v>2259</v>
      </c>
      <c r="E11" s="131">
        <v>824557</v>
      </c>
    </row>
    <row r="12" spans="1:6" ht="12.75" x14ac:dyDescent="0.2">
      <c r="A12" s="129" t="s">
        <v>90</v>
      </c>
      <c r="B12" s="129" t="s">
        <v>91</v>
      </c>
      <c r="C12" s="130">
        <v>1717031</v>
      </c>
      <c r="D12" s="173" t="s">
        <v>2260</v>
      </c>
      <c r="E12" s="131">
        <v>3294535</v>
      </c>
    </row>
    <row r="13" spans="1:6" ht="12.75" x14ac:dyDescent="0.2">
      <c r="A13" s="129" t="s">
        <v>97</v>
      </c>
      <c r="B13" s="129" t="s">
        <v>98</v>
      </c>
      <c r="C13" s="130">
        <v>81705</v>
      </c>
      <c r="D13" s="173" t="s">
        <v>2261</v>
      </c>
      <c r="E13" s="131">
        <v>2735902</v>
      </c>
    </row>
    <row r="14" spans="1:6" ht="12.75" x14ac:dyDescent="0.2">
      <c r="A14" s="129" t="s">
        <v>104</v>
      </c>
      <c r="B14" s="129" t="s">
        <v>105</v>
      </c>
      <c r="C14" s="130">
        <v>641267</v>
      </c>
      <c r="D14" s="173" t="s">
        <v>2262</v>
      </c>
      <c r="E14" s="131">
        <v>2037309</v>
      </c>
    </row>
    <row r="15" spans="1:6" ht="12.75" x14ac:dyDescent="0.2">
      <c r="A15" s="129" t="s">
        <v>111</v>
      </c>
      <c r="B15" s="129" t="s">
        <v>112</v>
      </c>
      <c r="C15" s="130">
        <v>47345</v>
      </c>
      <c r="D15" s="173" t="s">
        <v>2263</v>
      </c>
      <c r="E15" s="131">
        <v>1095073</v>
      </c>
    </row>
    <row r="16" spans="1:6" ht="12.75" x14ac:dyDescent="0.2">
      <c r="A16" s="129" t="s">
        <v>118</v>
      </c>
      <c r="B16" s="129" t="s">
        <v>119</v>
      </c>
      <c r="C16" s="130">
        <v>469826</v>
      </c>
      <c r="D16" s="173" t="s">
        <v>2264</v>
      </c>
      <c r="E16" s="131">
        <v>1084326</v>
      </c>
    </row>
    <row r="17" spans="1:5" ht="12.75" x14ac:dyDescent="0.2">
      <c r="A17" s="129" t="s">
        <v>131</v>
      </c>
      <c r="B17" s="129" t="s">
        <v>132</v>
      </c>
      <c r="C17" s="130">
        <v>2235991</v>
      </c>
      <c r="D17" s="173" t="s">
        <v>2265</v>
      </c>
      <c r="E17" s="131">
        <v>4905581</v>
      </c>
    </row>
    <row r="18" spans="1:5" ht="12.75" x14ac:dyDescent="0.2">
      <c r="A18" s="129" t="s">
        <v>144</v>
      </c>
      <c r="B18" s="129" t="s">
        <v>145</v>
      </c>
      <c r="C18" s="130">
        <v>1631072</v>
      </c>
      <c r="D18" s="173" t="s">
        <v>2266</v>
      </c>
      <c r="E18" s="131">
        <v>3191038</v>
      </c>
    </row>
    <row r="19" spans="1:5" ht="12.75" x14ac:dyDescent="0.2">
      <c r="A19" s="129" t="s">
        <v>157</v>
      </c>
      <c r="B19" s="129" t="s">
        <v>158</v>
      </c>
      <c r="C19" s="130">
        <v>810468</v>
      </c>
      <c r="D19" s="173" t="s">
        <v>2267</v>
      </c>
      <c r="E19" s="131">
        <v>1889611</v>
      </c>
    </row>
    <row r="20" spans="1:5" ht="12.75" x14ac:dyDescent="0.2">
      <c r="A20" s="129" t="s">
        <v>170</v>
      </c>
      <c r="B20" s="129" t="s">
        <v>171</v>
      </c>
      <c r="C20" s="130">
        <v>577629</v>
      </c>
      <c r="D20" s="173" t="s">
        <v>2268</v>
      </c>
      <c r="E20" s="131">
        <v>1024797</v>
      </c>
    </row>
    <row r="21" spans="1:5" ht="12.75" x14ac:dyDescent="0.2">
      <c r="A21" s="129" t="s">
        <v>183</v>
      </c>
      <c r="B21" s="129" t="s">
        <v>184</v>
      </c>
      <c r="C21" s="130">
        <v>476970</v>
      </c>
      <c r="D21" s="173" t="s">
        <v>2269</v>
      </c>
      <c r="E21" s="131">
        <v>797234</v>
      </c>
    </row>
    <row r="22" spans="1:5" ht="12.75" x14ac:dyDescent="0.2">
      <c r="A22" s="129" t="s">
        <v>196</v>
      </c>
      <c r="B22" s="129" t="s">
        <v>197</v>
      </c>
      <c r="C22" s="130">
        <v>379706</v>
      </c>
      <c r="D22" s="173" t="s">
        <v>2270</v>
      </c>
      <c r="E22" s="131">
        <v>803856</v>
      </c>
    </row>
    <row r="23" spans="1:5" ht="12.75" x14ac:dyDescent="0.2">
      <c r="A23" s="129" t="s">
        <v>209</v>
      </c>
      <c r="B23" s="129" t="s">
        <v>210</v>
      </c>
      <c r="C23" s="130">
        <v>502276</v>
      </c>
      <c r="D23" s="173" t="s">
        <v>2271</v>
      </c>
      <c r="E23" s="131">
        <v>857961</v>
      </c>
    </row>
    <row r="24" spans="1:5" ht="25.5" x14ac:dyDescent="0.2">
      <c r="A24" s="129" t="s">
        <v>222</v>
      </c>
      <c r="B24" s="129" t="s">
        <v>223</v>
      </c>
      <c r="C24" s="130">
        <v>1777397</v>
      </c>
      <c r="D24" s="173" t="s">
        <v>2272</v>
      </c>
      <c r="E24" s="131">
        <v>3025627</v>
      </c>
    </row>
    <row r="25" spans="1:5" ht="12.75" x14ac:dyDescent="0.2">
      <c r="A25" s="129" t="s">
        <v>233</v>
      </c>
      <c r="B25" s="129" t="s">
        <v>234</v>
      </c>
      <c r="C25" s="130">
        <v>716811</v>
      </c>
      <c r="D25" s="173" t="s">
        <v>2273</v>
      </c>
      <c r="E25" s="131">
        <v>1759404</v>
      </c>
    </row>
    <row r="26" spans="1:5" ht="12.75" x14ac:dyDescent="0.2">
      <c r="A26" s="129" t="s">
        <v>245</v>
      </c>
      <c r="B26" s="129" t="s">
        <v>246</v>
      </c>
      <c r="C26" s="130">
        <v>257007</v>
      </c>
      <c r="D26" s="173" t="s">
        <v>2274</v>
      </c>
      <c r="E26" s="131">
        <v>566643</v>
      </c>
    </row>
    <row r="27" spans="1:5" ht="12.75" x14ac:dyDescent="0.2">
      <c r="A27" s="129" t="s">
        <v>258</v>
      </c>
      <c r="B27" s="129" t="s">
        <v>259</v>
      </c>
      <c r="C27" s="130">
        <v>548462</v>
      </c>
      <c r="D27" s="173" t="s">
        <v>2275</v>
      </c>
      <c r="E27" s="131">
        <v>1146487</v>
      </c>
    </row>
    <row r="28" spans="1:5" ht="12.75" x14ac:dyDescent="0.2">
      <c r="A28" s="129" t="s">
        <v>271</v>
      </c>
      <c r="B28" s="129" t="s">
        <v>272</v>
      </c>
      <c r="C28" s="130">
        <v>495152</v>
      </c>
      <c r="D28" s="173" t="s">
        <v>2276</v>
      </c>
      <c r="E28" s="131">
        <v>856240</v>
      </c>
    </row>
    <row r="29" spans="1:5" ht="12.75" x14ac:dyDescent="0.2">
      <c r="A29" s="129" t="s">
        <v>284</v>
      </c>
      <c r="B29" s="129" t="s">
        <v>285</v>
      </c>
      <c r="C29" s="130">
        <v>540091</v>
      </c>
      <c r="D29" s="173" t="s">
        <v>2277</v>
      </c>
      <c r="E29" s="131">
        <v>1452999</v>
      </c>
    </row>
    <row r="30" spans="1:5" ht="12.75" x14ac:dyDescent="0.2">
      <c r="A30" s="129" t="s">
        <v>297</v>
      </c>
      <c r="B30" s="129" t="s">
        <v>298</v>
      </c>
      <c r="C30" s="130">
        <v>427065</v>
      </c>
      <c r="D30" s="173" t="s">
        <v>2278</v>
      </c>
      <c r="E30" s="131">
        <v>799869</v>
      </c>
    </row>
    <row r="31" spans="1:5" ht="12.75" x14ac:dyDescent="0.2">
      <c r="A31" s="129" t="s">
        <v>310</v>
      </c>
      <c r="B31" s="129" t="s">
        <v>311</v>
      </c>
      <c r="C31" s="130">
        <v>535109</v>
      </c>
      <c r="D31" s="173" t="s">
        <v>2279</v>
      </c>
      <c r="E31" s="131">
        <v>1179533</v>
      </c>
    </row>
    <row r="32" spans="1:5" ht="12.75" x14ac:dyDescent="0.2">
      <c r="A32" s="129" t="s">
        <v>323</v>
      </c>
      <c r="B32" s="129" t="s">
        <v>324</v>
      </c>
      <c r="C32" s="130">
        <v>681436</v>
      </c>
      <c r="D32" s="173" t="s">
        <v>2280</v>
      </c>
      <c r="E32" s="131">
        <v>1430517</v>
      </c>
    </row>
    <row r="33" spans="1:5" ht="12.75" x14ac:dyDescent="0.2">
      <c r="A33" s="129" t="s">
        <v>336</v>
      </c>
      <c r="B33" s="129" t="s">
        <v>337</v>
      </c>
      <c r="C33" s="130">
        <v>374267</v>
      </c>
      <c r="D33" s="173" t="s">
        <v>2281</v>
      </c>
      <c r="E33" s="131">
        <v>846833</v>
      </c>
    </row>
    <row r="34" spans="1:5" ht="12.75" x14ac:dyDescent="0.2">
      <c r="A34" s="129" t="s">
        <v>349</v>
      </c>
      <c r="B34" s="129" t="s">
        <v>350</v>
      </c>
      <c r="C34" s="130">
        <v>1233054</v>
      </c>
      <c r="D34" s="173" t="s">
        <v>2282</v>
      </c>
      <c r="E34" s="131">
        <v>3510368</v>
      </c>
    </row>
    <row r="35" spans="1:5" ht="12.75" x14ac:dyDescent="0.2">
      <c r="A35" s="129" t="s">
        <v>362</v>
      </c>
      <c r="B35" s="129" t="s">
        <v>363</v>
      </c>
      <c r="C35" s="130">
        <v>422354</v>
      </c>
      <c r="D35" s="173" t="s">
        <v>2283</v>
      </c>
      <c r="E35" s="131">
        <v>975355</v>
      </c>
    </row>
    <row r="36" spans="1:5" ht="12.75" x14ac:dyDescent="0.2">
      <c r="A36" s="129" t="s">
        <v>375</v>
      </c>
      <c r="B36" s="129" t="s">
        <v>376</v>
      </c>
      <c r="C36" s="130">
        <v>588392</v>
      </c>
      <c r="D36" s="173" t="s">
        <v>2284</v>
      </c>
      <c r="E36" s="131">
        <v>1149852</v>
      </c>
    </row>
    <row r="37" spans="1:5" ht="12.75" x14ac:dyDescent="0.2">
      <c r="A37" s="129" t="s">
        <v>387</v>
      </c>
      <c r="B37" s="129" t="s">
        <v>388</v>
      </c>
      <c r="C37" s="130">
        <v>883436</v>
      </c>
      <c r="D37" s="173" t="s">
        <v>2285</v>
      </c>
      <c r="E37" s="131">
        <v>1489783</v>
      </c>
    </row>
    <row r="38" spans="1:5" ht="12.75" x14ac:dyDescent="0.2">
      <c r="A38" s="129" t="s">
        <v>400</v>
      </c>
      <c r="B38" s="129" t="s">
        <v>401</v>
      </c>
      <c r="C38" s="130">
        <v>676245</v>
      </c>
      <c r="D38" s="173" t="s">
        <v>2286</v>
      </c>
      <c r="E38" s="131">
        <v>1612882</v>
      </c>
    </row>
    <row r="39" spans="1:5" ht="12.75" x14ac:dyDescent="0.2">
      <c r="A39" s="129" t="s">
        <v>413</v>
      </c>
      <c r="B39" s="129" t="s">
        <v>414</v>
      </c>
      <c r="C39" s="130">
        <v>215120</v>
      </c>
      <c r="D39" s="173" t="s">
        <v>2287</v>
      </c>
      <c r="E39" s="131">
        <v>484100</v>
      </c>
    </row>
    <row r="40" spans="1:5" ht="12.75" x14ac:dyDescent="0.2">
      <c r="A40" s="129" t="s">
        <v>426</v>
      </c>
      <c r="B40" s="129" t="s">
        <v>427</v>
      </c>
      <c r="C40" s="130">
        <v>1662744</v>
      </c>
      <c r="D40" s="173" t="s">
        <v>2288</v>
      </c>
      <c r="E40" s="131">
        <v>3264453</v>
      </c>
    </row>
    <row r="41" spans="1:5" ht="12.75" x14ac:dyDescent="0.2">
      <c r="A41" s="129" t="s">
        <v>439</v>
      </c>
      <c r="B41" s="129" t="s">
        <v>440</v>
      </c>
      <c r="C41" s="130">
        <v>846485</v>
      </c>
      <c r="D41" s="173" t="s">
        <v>2289</v>
      </c>
      <c r="E41" s="131">
        <v>2297992</v>
      </c>
    </row>
    <row r="42" spans="1:5" ht="12.75" x14ac:dyDescent="0.2">
      <c r="A42" s="129" t="s">
        <v>452</v>
      </c>
      <c r="B42" s="129" t="s">
        <v>453</v>
      </c>
      <c r="C42" s="130">
        <v>550055</v>
      </c>
      <c r="D42" s="173" t="s">
        <v>2290</v>
      </c>
      <c r="E42" s="131">
        <v>1087948</v>
      </c>
    </row>
    <row r="43" spans="1:5" ht="12.75" x14ac:dyDescent="0.2">
      <c r="A43" s="129" t="s">
        <v>465</v>
      </c>
      <c r="B43" s="129" t="s">
        <v>466</v>
      </c>
      <c r="C43" s="130">
        <v>692943</v>
      </c>
      <c r="D43" s="173" t="s">
        <v>2291</v>
      </c>
      <c r="E43" s="131">
        <v>1394835</v>
      </c>
    </row>
    <row r="44" spans="1:5" ht="12.75" x14ac:dyDescent="0.2">
      <c r="A44" s="129" t="s">
        <v>478</v>
      </c>
      <c r="B44" s="129" t="s">
        <v>479</v>
      </c>
      <c r="C44" s="130">
        <v>457862</v>
      </c>
      <c r="D44" s="173" t="s">
        <v>2292</v>
      </c>
      <c r="E44" s="131">
        <v>877535</v>
      </c>
    </row>
    <row r="45" spans="1:5" ht="12.75" x14ac:dyDescent="0.2">
      <c r="A45" s="129" t="s">
        <v>490</v>
      </c>
      <c r="B45" s="129" t="s">
        <v>491</v>
      </c>
      <c r="C45" s="130">
        <v>528824</v>
      </c>
      <c r="D45" s="173" t="s">
        <v>2293</v>
      </c>
      <c r="E45" s="131">
        <v>938718</v>
      </c>
    </row>
    <row r="46" spans="1:5" ht="12.75" x14ac:dyDescent="0.2">
      <c r="A46" s="129" t="s">
        <v>503</v>
      </c>
      <c r="B46" s="129" t="s">
        <v>504</v>
      </c>
      <c r="C46" s="130">
        <v>138159</v>
      </c>
      <c r="D46" s="173" t="s">
        <v>2294</v>
      </c>
      <c r="E46" s="131">
        <v>267323</v>
      </c>
    </row>
    <row r="47" spans="1:5" ht="25.5" x14ac:dyDescent="0.2">
      <c r="A47" s="129" t="s">
        <v>514</v>
      </c>
      <c r="B47" s="129" t="s">
        <v>2295</v>
      </c>
      <c r="C47" s="130">
        <v>448470</v>
      </c>
      <c r="D47" s="173" t="s">
        <v>2296</v>
      </c>
      <c r="E47" s="131">
        <v>752617</v>
      </c>
    </row>
    <row r="48" spans="1:5" ht="12.75" x14ac:dyDescent="0.2">
      <c r="A48" s="129" t="s">
        <v>523</v>
      </c>
      <c r="B48" s="129" t="s">
        <v>524</v>
      </c>
      <c r="C48" s="130">
        <v>569166</v>
      </c>
      <c r="D48" s="173" t="s">
        <v>2297</v>
      </c>
      <c r="E48" s="131">
        <v>1050830</v>
      </c>
    </row>
    <row r="49" spans="1:5" ht="25.5" x14ac:dyDescent="0.2">
      <c r="A49" s="129" t="s">
        <v>530</v>
      </c>
      <c r="B49" s="129" t="s">
        <v>531</v>
      </c>
      <c r="C49" s="130">
        <v>139355</v>
      </c>
      <c r="D49" s="173" t="s">
        <v>2298</v>
      </c>
      <c r="E49" s="131">
        <v>262820</v>
      </c>
    </row>
    <row r="50" spans="1:5" ht="25.5" x14ac:dyDescent="0.2">
      <c r="A50" s="129" t="s">
        <v>537</v>
      </c>
      <c r="B50" s="129" t="s">
        <v>538</v>
      </c>
      <c r="C50" s="130">
        <v>105913</v>
      </c>
      <c r="D50" s="173" t="s">
        <v>2299</v>
      </c>
      <c r="E50" s="131">
        <v>197281</v>
      </c>
    </row>
    <row r="51" spans="1:5" ht="25.5" x14ac:dyDescent="0.2">
      <c r="A51" s="129" t="s">
        <v>544</v>
      </c>
      <c r="B51" s="129" t="s">
        <v>545</v>
      </c>
      <c r="C51" s="130">
        <v>8327</v>
      </c>
      <c r="D51" s="173" t="s">
        <v>2300</v>
      </c>
      <c r="E51" s="131">
        <v>13506</v>
      </c>
    </row>
    <row r="52" spans="1:5" ht="12.75" x14ac:dyDescent="0.2">
      <c r="A52" s="129" t="s">
        <v>548</v>
      </c>
      <c r="B52" s="129" t="s">
        <v>2301</v>
      </c>
      <c r="C52" s="130">
        <v>82346</v>
      </c>
      <c r="D52" s="173" t="s">
        <v>2302</v>
      </c>
      <c r="E52" s="131">
        <v>167548</v>
      </c>
    </row>
    <row r="53" spans="1:5" ht="25.5" x14ac:dyDescent="0.2">
      <c r="A53" s="129" t="s">
        <v>555</v>
      </c>
      <c r="B53" s="129" t="s">
        <v>556</v>
      </c>
      <c r="C53" s="130">
        <v>75591</v>
      </c>
      <c r="D53" s="173" t="s">
        <v>2303</v>
      </c>
      <c r="E53" s="131">
        <v>111575</v>
      </c>
    </row>
    <row r="54" spans="1:5" ht="12.75" x14ac:dyDescent="0.2">
      <c r="A54" s="129" t="s">
        <v>559</v>
      </c>
      <c r="B54" s="129" t="s">
        <v>560</v>
      </c>
      <c r="C54" s="130">
        <v>4666</v>
      </c>
      <c r="D54" s="173" t="s">
        <v>2304</v>
      </c>
      <c r="E54" s="131">
        <v>7604</v>
      </c>
    </row>
    <row r="55" spans="1:5" s="132" customFormat="1" ht="12.75" x14ac:dyDescent="0.2">
      <c r="A55" s="226"/>
      <c r="B55" s="226"/>
      <c r="C55" s="130">
        <v>35582511</v>
      </c>
      <c r="D55" s="173" t="s">
        <v>2305</v>
      </c>
      <c r="E55" s="131">
        <v>85814749</v>
      </c>
    </row>
  </sheetData>
  <mergeCells count="3">
    <mergeCell ref="D1:E1"/>
    <mergeCell ref="A2:E2"/>
    <mergeCell ref="A55:B55"/>
  </mergeCells>
  <pageMargins left="0.7" right="0.7" top="0.75" bottom="0.75" header="0.3" footer="0.3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8"/>
  <sheetViews>
    <sheetView view="pageBreakPreview" zoomScale="120" zoomScaleNormal="100" zoomScaleSheetLayoutView="120" workbookViewId="0">
      <pane xSplit="2" ySplit="6" topLeftCell="C55" activePane="bottomRight" state="frozen"/>
      <selection pane="topRight" activeCell="C1" sqref="C1"/>
      <selection pane="bottomLeft" activeCell="A7" sqref="A7"/>
      <selection pane="bottomRight" activeCell="M23" sqref="M23"/>
    </sheetView>
  </sheetViews>
  <sheetFormatPr defaultColWidth="10.33203125" defaultRowHeight="11.45" customHeight="1" x14ac:dyDescent="0.25"/>
  <cols>
    <col min="1" max="1" width="8.1640625" style="2" customWidth="1"/>
    <col min="2" max="2" width="30.5" style="2" customWidth="1"/>
    <col min="3" max="3" width="21.6640625" style="2" customWidth="1"/>
    <col min="4" max="4" width="20.33203125" style="2" customWidth="1"/>
    <col min="5" max="5" width="14.6640625" style="2" customWidth="1"/>
    <col min="6" max="6" width="19" style="2" customWidth="1"/>
    <col min="7" max="7" width="17" style="2" customWidth="1"/>
    <col min="8" max="8" width="22.83203125" style="2" customWidth="1"/>
    <col min="9" max="9" width="20.5" style="2" customWidth="1"/>
    <col min="10" max="10" width="19.5" style="25" customWidth="1"/>
    <col min="11" max="11" width="14.6640625" style="4" customWidth="1"/>
    <col min="12" max="12" width="15.83203125" style="4" customWidth="1"/>
    <col min="13" max="13" width="14.6640625" style="4" customWidth="1"/>
    <col min="14" max="14" width="10.33203125" style="25" customWidth="1"/>
    <col min="15" max="16384" width="10.33203125" style="3"/>
  </cols>
  <sheetData>
    <row r="1" spans="1:14" s="1" customFormat="1" ht="35.1" customHeight="1" x14ac:dyDescent="0.2">
      <c r="K1" s="188" t="s">
        <v>2415</v>
      </c>
      <c r="L1" s="188"/>
      <c r="M1" s="188"/>
    </row>
    <row r="2" spans="1:14" s="31" customFormat="1" ht="36" customHeight="1" x14ac:dyDescent="0.2">
      <c r="A2" s="229" t="s">
        <v>2115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4" s="1" customFormat="1" ht="15" customHeight="1" x14ac:dyDescent="0.2"/>
    <row r="4" spans="1:14" s="157" customFormat="1" ht="102.75" customHeight="1" x14ac:dyDescent="0.2">
      <c r="A4" s="230" t="s">
        <v>1</v>
      </c>
      <c r="B4" s="161"/>
      <c r="C4" s="153" t="s">
        <v>1727</v>
      </c>
      <c r="D4" s="153" t="s">
        <v>2116</v>
      </c>
      <c r="E4" s="153" t="s">
        <v>2117</v>
      </c>
      <c r="F4" s="153" t="s">
        <v>2118</v>
      </c>
      <c r="G4" s="153" t="s">
        <v>1039</v>
      </c>
      <c r="H4" s="153" t="s">
        <v>2119</v>
      </c>
      <c r="I4" s="153" t="s">
        <v>2120</v>
      </c>
      <c r="J4" s="153" t="s">
        <v>2121</v>
      </c>
      <c r="K4" s="233" t="s">
        <v>2122</v>
      </c>
      <c r="L4" s="230" t="s">
        <v>2123</v>
      </c>
      <c r="M4" s="230" t="s">
        <v>2124</v>
      </c>
    </row>
    <row r="5" spans="1:14" s="157" customFormat="1" ht="18" customHeight="1" x14ac:dyDescent="0.2">
      <c r="A5" s="231"/>
      <c r="B5" s="161" t="s">
        <v>2125</v>
      </c>
      <c r="C5" s="153" t="s">
        <v>633</v>
      </c>
      <c r="D5" s="153" t="s">
        <v>633</v>
      </c>
      <c r="E5" s="153" t="s">
        <v>633</v>
      </c>
      <c r="F5" s="153" t="s">
        <v>633</v>
      </c>
      <c r="G5" s="153" t="s">
        <v>633</v>
      </c>
      <c r="H5" s="153" t="s">
        <v>2126</v>
      </c>
      <c r="I5" s="153" t="s">
        <v>633</v>
      </c>
      <c r="J5" s="153" t="s">
        <v>633</v>
      </c>
      <c r="K5" s="234"/>
      <c r="L5" s="231"/>
      <c r="M5" s="231"/>
    </row>
    <row r="6" spans="1:14" s="157" customFormat="1" ht="23.25" customHeight="1" x14ac:dyDescent="0.2">
      <c r="A6" s="232"/>
      <c r="B6" s="162" t="s">
        <v>2</v>
      </c>
      <c r="C6" s="154" t="s">
        <v>2127</v>
      </c>
      <c r="D6" s="154" t="s">
        <v>2128</v>
      </c>
      <c r="E6" s="154" t="s">
        <v>2127</v>
      </c>
      <c r="F6" s="154" t="s">
        <v>2127</v>
      </c>
      <c r="G6" s="154" t="s">
        <v>2127</v>
      </c>
      <c r="H6" s="154" t="s">
        <v>2127</v>
      </c>
      <c r="I6" s="154" t="s">
        <v>2127</v>
      </c>
      <c r="J6" s="154" t="s">
        <v>2127</v>
      </c>
      <c r="K6" s="235"/>
      <c r="L6" s="232"/>
      <c r="M6" s="232"/>
    </row>
    <row r="7" spans="1:14" s="1" customFormat="1" ht="15" customHeight="1" x14ac:dyDescent="0.25">
      <c r="A7" s="11" t="s">
        <v>24</v>
      </c>
      <c r="B7" s="11" t="s">
        <v>25</v>
      </c>
      <c r="C7" s="27" t="s">
        <v>547</v>
      </c>
      <c r="D7" s="27" t="s">
        <v>547</v>
      </c>
      <c r="E7" s="27" t="s">
        <v>1245</v>
      </c>
      <c r="F7" s="27" t="s">
        <v>1245</v>
      </c>
      <c r="G7" s="27" t="s">
        <v>1055</v>
      </c>
      <c r="H7" s="27" t="s">
        <v>547</v>
      </c>
      <c r="I7" s="27" t="s">
        <v>588</v>
      </c>
      <c r="J7" s="27" t="s">
        <v>32</v>
      </c>
      <c r="K7" s="32">
        <v>17.899999999999999</v>
      </c>
      <c r="L7" s="33">
        <v>37.5</v>
      </c>
      <c r="M7" s="34">
        <v>47.74</v>
      </c>
      <c r="N7" s="13"/>
    </row>
    <row r="8" spans="1:14" s="1" customFormat="1" ht="15" customHeight="1" x14ac:dyDescent="0.25">
      <c r="A8" s="11" t="s">
        <v>33</v>
      </c>
      <c r="B8" s="11" t="s">
        <v>34</v>
      </c>
      <c r="C8" s="27" t="s">
        <v>547</v>
      </c>
      <c r="D8" s="27" t="s">
        <v>547</v>
      </c>
      <c r="E8" s="27" t="s">
        <v>974</v>
      </c>
      <c r="F8" s="27" t="s">
        <v>974</v>
      </c>
      <c r="G8" s="27" t="s">
        <v>522</v>
      </c>
      <c r="H8" s="27" t="s">
        <v>547</v>
      </c>
      <c r="I8" s="27" t="s">
        <v>598</v>
      </c>
      <c r="J8" s="27" t="s">
        <v>39</v>
      </c>
      <c r="K8" s="35">
        <v>16.84</v>
      </c>
      <c r="L8" s="33">
        <v>37.5</v>
      </c>
      <c r="M8" s="34">
        <v>44.92</v>
      </c>
      <c r="N8" s="13"/>
    </row>
    <row r="9" spans="1:14" s="1" customFormat="1" ht="15" customHeight="1" x14ac:dyDescent="0.25">
      <c r="A9" s="11" t="s">
        <v>40</v>
      </c>
      <c r="B9" s="11" t="s">
        <v>41</v>
      </c>
      <c r="C9" s="27" t="s">
        <v>1761</v>
      </c>
      <c r="D9" s="27" t="s">
        <v>547</v>
      </c>
      <c r="E9" s="27" t="s">
        <v>974</v>
      </c>
      <c r="F9" s="27" t="s">
        <v>974</v>
      </c>
      <c r="G9" s="27" t="s">
        <v>1059</v>
      </c>
      <c r="H9" s="27" t="s">
        <v>547</v>
      </c>
      <c r="I9" s="27" t="s">
        <v>608</v>
      </c>
      <c r="J9" s="27" t="s">
        <v>47</v>
      </c>
      <c r="K9" s="35">
        <v>25.79</v>
      </c>
      <c r="L9" s="36">
        <v>37.26</v>
      </c>
      <c r="M9" s="34">
        <v>69.22</v>
      </c>
      <c r="N9" s="13"/>
    </row>
    <row r="10" spans="1:14" s="1" customFormat="1" ht="15" customHeight="1" x14ac:dyDescent="0.25">
      <c r="A10" s="11" t="s">
        <v>48</v>
      </c>
      <c r="B10" s="11" t="s">
        <v>49</v>
      </c>
      <c r="C10" s="27" t="s">
        <v>1768</v>
      </c>
      <c r="D10" s="27" t="s">
        <v>547</v>
      </c>
      <c r="E10" s="27" t="s">
        <v>1293</v>
      </c>
      <c r="F10" s="27" t="s">
        <v>974</v>
      </c>
      <c r="G10" s="27" t="s">
        <v>1065</v>
      </c>
      <c r="H10" s="27" t="s">
        <v>547</v>
      </c>
      <c r="I10" s="27" t="s">
        <v>620</v>
      </c>
      <c r="J10" s="27" t="s">
        <v>60</v>
      </c>
      <c r="K10" s="32">
        <v>18.899999999999999</v>
      </c>
      <c r="L10" s="36">
        <v>37.36</v>
      </c>
      <c r="M10" s="34">
        <v>50.59</v>
      </c>
      <c r="N10" s="13"/>
    </row>
    <row r="11" spans="1:14" s="1" customFormat="1" ht="15" customHeight="1" x14ac:dyDescent="0.25">
      <c r="A11" s="11" t="s">
        <v>61</v>
      </c>
      <c r="B11" s="11" t="s">
        <v>62</v>
      </c>
      <c r="C11" s="27" t="s">
        <v>1774</v>
      </c>
      <c r="D11" s="27" t="s">
        <v>547</v>
      </c>
      <c r="E11" s="27" t="s">
        <v>1245</v>
      </c>
      <c r="F11" s="27" t="s">
        <v>974</v>
      </c>
      <c r="G11" s="27" t="s">
        <v>425</v>
      </c>
      <c r="H11" s="27" t="s">
        <v>1004</v>
      </c>
      <c r="I11" s="27" t="s">
        <v>631</v>
      </c>
      <c r="J11" s="27" t="s">
        <v>67</v>
      </c>
      <c r="K11" s="35">
        <v>22.48</v>
      </c>
      <c r="L11" s="33">
        <v>37.5</v>
      </c>
      <c r="M11" s="34">
        <v>59.96</v>
      </c>
      <c r="N11" s="13"/>
    </row>
    <row r="12" spans="1:14" s="1" customFormat="1" ht="15" customHeight="1" x14ac:dyDescent="0.25">
      <c r="A12" s="11" t="s">
        <v>68</v>
      </c>
      <c r="B12" s="11" t="s">
        <v>69</v>
      </c>
      <c r="C12" s="27" t="s">
        <v>974</v>
      </c>
      <c r="D12" s="27" t="s">
        <v>547</v>
      </c>
      <c r="E12" s="27" t="s">
        <v>2129</v>
      </c>
      <c r="F12" s="27" t="s">
        <v>974</v>
      </c>
      <c r="G12" s="27" t="s">
        <v>547</v>
      </c>
      <c r="H12" s="27" t="s">
        <v>547</v>
      </c>
      <c r="I12" s="27" t="s">
        <v>547</v>
      </c>
      <c r="J12" s="27" t="s">
        <v>75</v>
      </c>
      <c r="K12" s="37">
        <v>18</v>
      </c>
      <c r="L12" s="38">
        <v>20</v>
      </c>
      <c r="M12" s="34">
        <v>89.99</v>
      </c>
      <c r="N12" s="13"/>
    </row>
    <row r="13" spans="1:14" s="1" customFormat="1" ht="15" customHeight="1" x14ac:dyDescent="0.25">
      <c r="A13" s="11" t="s">
        <v>76</v>
      </c>
      <c r="B13" s="11" t="s">
        <v>77</v>
      </c>
      <c r="C13" s="27" t="s">
        <v>1786</v>
      </c>
      <c r="D13" s="27" t="s">
        <v>547</v>
      </c>
      <c r="E13" s="27" t="s">
        <v>1245</v>
      </c>
      <c r="F13" s="27" t="s">
        <v>1245</v>
      </c>
      <c r="G13" s="27" t="s">
        <v>1073</v>
      </c>
      <c r="H13" s="27" t="s">
        <v>547</v>
      </c>
      <c r="I13" s="27" t="s">
        <v>645</v>
      </c>
      <c r="J13" s="27" t="s">
        <v>82</v>
      </c>
      <c r="K13" s="35">
        <v>18.09</v>
      </c>
      <c r="L13" s="33">
        <v>37.5</v>
      </c>
      <c r="M13" s="34">
        <v>48.25</v>
      </c>
      <c r="N13" s="13"/>
    </row>
    <row r="14" spans="1:14" s="1" customFormat="1" ht="15" customHeight="1" x14ac:dyDescent="0.25">
      <c r="A14" s="11" t="s">
        <v>83</v>
      </c>
      <c r="B14" s="11" t="s">
        <v>84</v>
      </c>
      <c r="C14" s="27" t="s">
        <v>322</v>
      </c>
      <c r="D14" s="27" t="s">
        <v>547</v>
      </c>
      <c r="E14" s="27" t="s">
        <v>1245</v>
      </c>
      <c r="F14" s="27" t="s">
        <v>1280</v>
      </c>
      <c r="G14" s="27" t="s">
        <v>1077</v>
      </c>
      <c r="H14" s="27" t="s">
        <v>547</v>
      </c>
      <c r="I14" s="27" t="s">
        <v>75</v>
      </c>
      <c r="J14" s="27" t="s">
        <v>89</v>
      </c>
      <c r="K14" s="35">
        <v>22.05</v>
      </c>
      <c r="L14" s="33">
        <v>37.5</v>
      </c>
      <c r="M14" s="34">
        <v>58.81</v>
      </c>
      <c r="N14" s="13"/>
    </row>
    <row r="15" spans="1:14" s="1" customFormat="1" ht="15" customHeight="1" x14ac:dyDescent="0.25">
      <c r="A15" s="11" t="s">
        <v>90</v>
      </c>
      <c r="B15" s="11" t="s">
        <v>91</v>
      </c>
      <c r="C15" s="27" t="s">
        <v>674</v>
      </c>
      <c r="D15" s="27" t="s">
        <v>547</v>
      </c>
      <c r="E15" s="27" t="s">
        <v>1293</v>
      </c>
      <c r="F15" s="27" t="s">
        <v>1245</v>
      </c>
      <c r="G15" s="27" t="s">
        <v>1082</v>
      </c>
      <c r="H15" s="27" t="s">
        <v>547</v>
      </c>
      <c r="I15" s="27" t="s">
        <v>117</v>
      </c>
      <c r="J15" s="27" t="s">
        <v>96</v>
      </c>
      <c r="K15" s="35">
        <v>22.79</v>
      </c>
      <c r="L15" s="33">
        <v>37.5</v>
      </c>
      <c r="M15" s="34">
        <v>60.77</v>
      </c>
      <c r="N15" s="13"/>
    </row>
    <row r="16" spans="1:14" s="1" customFormat="1" ht="15" customHeight="1" x14ac:dyDescent="0.25">
      <c r="A16" s="11" t="s">
        <v>97</v>
      </c>
      <c r="B16" s="11" t="s">
        <v>98</v>
      </c>
      <c r="C16" s="27" t="s">
        <v>1293</v>
      </c>
      <c r="D16" s="27" t="s">
        <v>547</v>
      </c>
      <c r="E16" s="27" t="s">
        <v>974</v>
      </c>
      <c r="F16" s="27" t="s">
        <v>974</v>
      </c>
      <c r="G16" s="27" t="s">
        <v>547</v>
      </c>
      <c r="H16" s="27" t="s">
        <v>547</v>
      </c>
      <c r="I16" s="27" t="s">
        <v>547</v>
      </c>
      <c r="J16" s="27" t="s">
        <v>103</v>
      </c>
      <c r="K16" s="35">
        <v>19.45</v>
      </c>
      <c r="L16" s="38">
        <v>20</v>
      </c>
      <c r="M16" s="34">
        <v>97.27</v>
      </c>
      <c r="N16" s="13"/>
    </row>
    <row r="17" spans="1:14" s="1" customFormat="1" ht="15" customHeight="1" x14ac:dyDescent="0.25">
      <c r="A17" s="11" t="s">
        <v>104</v>
      </c>
      <c r="B17" s="11" t="s">
        <v>105</v>
      </c>
      <c r="C17" s="27" t="s">
        <v>1812</v>
      </c>
      <c r="D17" s="27" t="s">
        <v>547</v>
      </c>
      <c r="E17" s="27" t="s">
        <v>974</v>
      </c>
      <c r="F17" s="27" t="s">
        <v>1293</v>
      </c>
      <c r="G17" s="27" t="s">
        <v>1087</v>
      </c>
      <c r="H17" s="27" t="s">
        <v>1010</v>
      </c>
      <c r="I17" s="27" t="s">
        <v>674</v>
      </c>
      <c r="J17" s="27" t="s">
        <v>110</v>
      </c>
      <c r="K17" s="35">
        <v>25.94</v>
      </c>
      <c r="L17" s="33">
        <v>37.5</v>
      </c>
      <c r="M17" s="34">
        <v>69.180000000000007</v>
      </c>
      <c r="N17" s="13"/>
    </row>
    <row r="18" spans="1:14" s="1" customFormat="1" ht="15" customHeight="1" x14ac:dyDescent="0.25">
      <c r="A18" s="11" t="s">
        <v>111</v>
      </c>
      <c r="B18" s="11" t="s">
        <v>112</v>
      </c>
      <c r="C18" s="27" t="s">
        <v>974</v>
      </c>
      <c r="D18" s="27" t="s">
        <v>547</v>
      </c>
      <c r="E18" s="27" t="s">
        <v>974</v>
      </c>
      <c r="F18" s="27" t="s">
        <v>974</v>
      </c>
      <c r="G18" s="27" t="s">
        <v>547</v>
      </c>
      <c r="H18" s="27" t="s">
        <v>547</v>
      </c>
      <c r="I18" s="27" t="s">
        <v>547</v>
      </c>
      <c r="J18" s="27" t="s">
        <v>117</v>
      </c>
      <c r="K18" s="35">
        <v>19.239999999999998</v>
      </c>
      <c r="L18" s="38">
        <v>20</v>
      </c>
      <c r="M18" s="34">
        <v>96.21</v>
      </c>
      <c r="N18" s="13"/>
    </row>
    <row r="19" spans="1:14" s="1" customFormat="1" ht="15" customHeight="1" x14ac:dyDescent="0.25">
      <c r="A19" s="11" t="s">
        <v>118</v>
      </c>
      <c r="B19" s="11" t="s">
        <v>119</v>
      </c>
      <c r="C19" s="27" t="s">
        <v>974</v>
      </c>
      <c r="D19" s="27" t="s">
        <v>547</v>
      </c>
      <c r="E19" s="27" t="s">
        <v>1280</v>
      </c>
      <c r="F19" s="27" t="s">
        <v>1307</v>
      </c>
      <c r="G19" s="27" t="s">
        <v>1092</v>
      </c>
      <c r="H19" s="27" t="s">
        <v>547</v>
      </c>
      <c r="I19" s="27" t="s">
        <v>412</v>
      </c>
      <c r="J19" s="27" t="s">
        <v>130</v>
      </c>
      <c r="K19" s="35">
        <v>23.93</v>
      </c>
      <c r="L19" s="36">
        <v>34.11</v>
      </c>
      <c r="M19" s="34">
        <v>70.17</v>
      </c>
      <c r="N19" s="13"/>
    </row>
    <row r="20" spans="1:14" s="1" customFormat="1" ht="15" customHeight="1" x14ac:dyDescent="0.25">
      <c r="A20" s="11" t="s">
        <v>131</v>
      </c>
      <c r="B20" s="11" t="s">
        <v>132</v>
      </c>
      <c r="C20" s="27" t="s">
        <v>1832</v>
      </c>
      <c r="D20" s="27" t="s">
        <v>547</v>
      </c>
      <c r="E20" s="27" t="s">
        <v>1293</v>
      </c>
      <c r="F20" s="27" t="s">
        <v>974</v>
      </c>
      <c r="G20" s="27" t="s">
        <v>1097</v>
      </c>
      <c r="H20" s="27" t="s">
        <v>1015</v>
      </c>
      <c r="I20" s="27" t="s">
        <v>696</v>
      </c>
      <c r="J20" s="27" t="s">
        <v>143</v>
      </c>
      <c r="K20" s="32">
        <v>20.5</v>
      </c>
      <c r="L20" s="36">
        <v>33.229999999999997</v>
      </c>
      <c r="M20" s="34">
        <v>61.69</v>
      </c>
      <c r="N20" s="13"/>
    </row>
    <row r="21" spans="1:14" s="1" customFormat="1" ht="15" customHeight="1" x14ac:dyDescent="0.25">
      <c r="A21" s="11" t="s">
        <v>144</v>
      </c>
      <c r="B21" s="11" t="s">
        <v>145</v>
      </c>
      <c r="C21" s="27" t="s">
        <v>1843</v>
      </c>
      <c r="D21" s="27" t="s">
        <v>547</v>
      </c>
      <c r="E21" s="27" t="s">
        <v>1245</v>
      </c>
      <c r="F21" s="27" t="s">
        <v>1293</v>
      </c>
      <c r="G21" s="27" t="s">
        <v>547</v>
      </c>
      <c r="H21" s="27" t="s">
        <v>547</v>
      </c>
      <c r="I21" s="27" t="s">
        <v>513</v>
      </c>
      <c r="J21" s="27" t="s">
        <v>156</v>
      </c>
      <c r="K21" s="35">
        <v>17.97</v>
      </c>
      <c r="L21" s="36">
        <v>33.72</v>
      </c>
      <c r="M21" s="34">
        <v>53.29</v>
      </c>
      <c r="N21" s="13"/>
    </row>
    <row r="22" spans="1:14" s="1" customFormat="1" ht="15" customHeight="1" x14ac:dyDescent="0.25">
      <c r="A22" s="11" t="s">
        <v>157</v>
      </c>
      <c r="B22" s="11" t="s">
        <v>158</v>
      </c>
      <c r="C22" s="27" t="s">
        <v>1852</v>
      </c>
      <c r="D22" s="27" t="s">
        <v>547</v>
      </c>
      <c r="E22" s="27" t="s">
        <v>974</v>
      </c>
      <c r="F22" s="27" t="s">
        <v>1280</v>
      </c>
      <c r="G22" s="27" t="s">
        <v>1104</v>
      </c>
      <c r="H22" s="27" t="s">
        <v>547</v>
      </c>
      <c r="I22" s="27" t="s">
        <v>182</v>
      </c>
      <c r="J22" s="27" t="s">
        <v>169</v>
      </c>
      <c r="K22" s="35">
        <v>21.81</v>
      </c>
      <c r="L22" s="36">
        <v>33.950000000000003</v>
      </c>
      <c r="M22" s="34">
        <v>64.23</v>
      </c>
      <c r="N22" s="13"/>
    </row>
    <row r="23" spans="1:14" s="1" customFormat="1" ht="15" customHeight="1" x14ac:dyDescent="0.25">
      <c r="A23" s="11" t="s">
        <v>170</v>
      </c>
      <c r="B23" s="11" t="s">
        <v>171</v>
      </c>
      <c r="C23" s="27" t="s">
        <v>1860</v>
      </c>
      <c r="D23" s="27" t="s">
        <v>547</v>
      </c>
      <c r="E23" s="27" t="s">
        <v>1245</v>
      </c>
      <c r="F23" s="27" t="s">
        <v>1059</v>
      </c>
      <c r="G23" s="27" t="s">
        <v>1109</v>
      </c>
      <c r="H23" s="27" t="s">
        <v>547</v>
      </c>
      <c r="I23" s="27" t="s">
        <v>729</v>
      </c>
      <c r="J23" s="27" t="s">
        <v>182</v>
      </c>
      <c r="K23" s="35">
        <v>20.05</v>
      </c>
      <c r="L23" s="36">
        <v>33.979999999999997</v>
      </c>
      <c r="M23" s="34">
        <v>58.99</v>
      </c>
      <c r="N23" s="13"/>
    </row>
    <row r="24" spans="1:14" s="1" customFormat="1" ht="15" customHeight="1" x14ac:dyDescent="0.25">
      <c r="A24" s="11" t="s">
        <v>183</v>
      </c>
      <c r="B24" s="11" t="s">
        <v>184</v>
      </c>
      <c r="C24" s="27" t="s">
        <v>1869</v>
      </c>
      <c r="D24" s="27" t="s">
        <v>547</v>
      </c>
      <c r="E24" s="27" t="s">
        <v>1293</v>
      </c>
      <c r="F24" s="27" t="s">
        <v>1059</v>
      </c>
      <c r="G24" s="27" t="s">
        <v>1114</v>
      </c>
      <c r="H24" s="27" t="s">
        <v>547</v>
      </c>
      <c r="I24" s="27" t="s">
        <v>322</v>
      </c>
      <c r="J24" s="27" t="s">
        <v>195</v>
      </c>
      <c r="K24" s="35">
        <v>18.329999999999998</v>
      </c>
      <c r="L24" s="33">
        <v>34.299999999999997</v>
      </c>
      <c r="M24" s="34">
        <v>53.44</v>
      </c>
      <c r="N24" s="13"/>
    </row>
    <row r="25" spans="1:14" s="1" customFormat="1" ht="15" customHeight="1" x14ac:dyDescent="0.25">
      <c r="A25" s="11" t="s">
        <v>196</v>
      </c>
      <c r="B25" s="11" t="s">
        <v>197</v>
      </c>
      <c r="C25" s="27" t="s">
        <v>1880</v>
      </c>
      <c r="D25" s="27" t="s">
        <v>547</v>
      </c>
      <c r="E25" s="27" t="s">
        <v>974</v>
      </c>
      <c r="F25" s="27" t="s">
        <v>1359</v>
      </c>
      <c r="G25" s="27" t="s">
        <v>1119</v>
      </c>
      <c r="H25" s="27" t="s">
        <v>547</v>
      </c>
      <c r="I25" s="27" t="s">
        <v>746</v>
      </c>
      <c r="J25" s="27" t="s">
        <v>208</v>
      </c>
      <c r="K25" s="35">
        <v>20.34</v>
      </c>
      <c r="L25" s="33">
        <v>34.4</v>
      </c>
      <c r="M25" s="34">
        <v>59.14</v>
      </c>
      <c r="N25" s="13"/>
    </row>
    <row r="26" spans="1:14" s="1" customFormat="1" ht="15" customHeight="1" x14ac:dyDescent="0.25">
      <c r="A26" s="11" t="s">
        <v>209</v>
      </c>
      <c r="B26" s="11" t="s">
        <v>210</v>
      </c>
      <c r="C26" s="27" t="s">
        <v>1890</v>
      </c>
      <c r="D26" s="27" t="s">
        <v>547</v>
      </c>
      <c r="E26" s="27" t="s">
        <v>1245</v>
      </c>
      <c r="F26" s="27" t="s">
        <v>1370</v>
      </c>
      <c r="G26" s="27" t="s">
        <v>1123</v>
      </c>
      <c r="H26" s="27" t="s">
        <v>547</v>
      </c>
      <c r="I26" s="27" t="s">
        <v>169</v>
      </c>
      <c r="J26" s="27" t="s">
        <v>221</v>
      </c>
      <c r="K26" s="35">
        <v>18.04</v>
      </c>
      <c r="L26" s="36">
        <v>34.049999999999997</v>
      </c>
      <c r="M26" s="34">
        <v>52.97</v>
      </c>
      <c r="N26" s="13"/>
    </row>
    <row r="27" spans="1:14" s="1" customFormat="1" ht="15" customHeight="1" x14ac:dyDescent="0.25">
      <c r="A27" s="11" t="s">
        <v>222</v>
      </c>
      <c r="B27" s="11" t="s">
        <v>223</v>
      </c>
      <c r="C27" s="27" t="s">
        <v>335</v>
      </c>
      <c r="D27" s="27" t="s">
        <v>547</v>
      </c>
      <c r="E27" s="27" t="s">
        <v>974</v>
      </c>
      <c r="F27" s="27" t="s">
        <v>1280</v>
      </c>
      <c r="G27" s="27" t="s">
        <v>1127</v>
      </c>
      <c r="H27" s="27" t="s">
        <v>547</v>
      </c>
      <c r="I27" s="27" t="s">
        <v>766</v>
      </c>
      <c r="J27" s="27" t="s">
        <v>232</v>
      </c>
      <c r="K27" s="35">
        <v>16.57</v>
      </c>
      <c r="L27" s="36">
        <v>33.479999999999997</v>
      </c>
      <c r="M27" s="34">
        <v>49.51</v>
      </c>
      <c r="N27" s="13"/>
    </row>
    <row r="28" spans="1:14" s="1" customFormat="1" ht="15" customHeight="1" x14ac:dyDescent="0.25">
      <c r="A28" s="11" t="s">
        <v>233</v>
      </c>
      <c r="B28" s="11" t="s">
        <v>234</v>
      </c>
      <c r="C28" s="27" t="s">
        <v>1907</v>
      </c>
      <c r="D28" s="27" t="s">
        <v>547</v>
      </c>
      <c r="E28" s="27" t="s">
        <v>1245</v>
      </c>
      <c r="F28" s="27" t="s">
        <v>1245</v>
      </c>
      <c r="G28" s="27" t="s">
        <v>1133</v>
      </c>
      <c r="H28" s="27" t="s">
        <v>1022</v>
      </c>
      <c r="I28" s="27" t="s">
        <v>778</v>
      </c>
      <c r="J28" s="27" t="s">
        <v>47</v>
      </c>
      <c r="K28" s="35">
        <v>19.940000000000001</v>
      </c>
      <c r="L28" s="36">
        <v>33.58</v>
      </c>
      <c r="M28" s="34">
        <v>59.38</v>
      </c>
      <c r="N28" s="13"/>
    </row>
    <row r="29" spans="1:14" s="1" customFormat="1" ht="15" customHeight="1" x14ac:dyDescent="0.25">
      <c r="A29" s="11" t="s">
        <v>245</v>
      </c>
      <c r="B29" s="11" t="s">
        <v>246</v>
      </c>
      <c r="C29" s="27" t="s">
        <v>974</v>
      </c>
      <c r="D29" s="27" t="s">
        <v>547</v>
      </c>
      <c r="E29" s="27" t="s">
        <v>974</v>
      </c>
      <c r="F29" s="27" t="s">
        <v>1397</v>
      </c>
      <c r="G29" s="27" t="s">
        <v>451</v>
      </c>
      <c r="H29" s="27" t="s">
        <v>1025</v>
      </c>
      <c r="I29" s="27" t="s">
        <v>783</v>
      </c>
      <c r="J29" s="27" t="s">
        <v>257</v>
      </c>
      <c r="K29" s="35">
        <v>19.920000000000002</v>
      </c>
      <c r="L29" s="36">
        <v>34.21</v>
      </c>
      <c r="M29" s="34">
        <v>58.23</v>
      </c>
      <c r="N29" s="13"/>
    </row>
    <row r="30" spans="1:14" s="1" customFormat="1" ht="15" customHeight="1" x14ac:dyDescent="0.25">
      <c r="A30" s="11" t="s">
        <v>258</v>
      </c>
      <c r="B30" s="11" t="s">
        <v>259</v>
      </c>
      <c r="C30" s="27" t="s">
        <v>1921</v>
      </c>
      <c r="D30" s="27" t="s">
        <v>547</v>
      </c>
      <c r="E30" s="27" t="s">
        <v>974</v>
      </c>
      <c r="F30" s="27" t="s">
        <v>1359</v>
      </c>
      <c r="G30" s="27" t="s">
        <v>1140</v>
      </c>
      <c r="H30" s="27" t="s">
        <v>547</v>
      </c>
      <c r="I30" s="27" t="s">
        <v>791</v>
      </c>
      <c r="J30" s="27" t="s">
        <v>270</v>
      </c>
      <c r="K30" s="35">
        <v>20.149999999999999</v>
      </c>
      <c r="L30" s="36">
        <v>33.65</v>
      </c>
      <c r="M30" s="34">
        <v>59.87</v>
      </c>
      <c r="N30" s="13"/>
    </row>
    <row r="31" spans="1:14" s="1" customFormat="1" ht="15" customHeight="1" x14ac:dyDescent="0.25">
      <c r="A31" s="11" t="s">
        <v>271</v>
      </c>
      <c r="B31" s="11" t="s">
        <v>272</v>
      </c>
      <c r="C31" s="27" t="s">
        <v>588</v>
      </c>
      <c r="D31" s="27" t="s">
        <v>547</v>
      </c>
      <c r="E31" s="27" t="s">
        <v>1245</v>
      </c>
      <c r="F31" s="27" t="s">
        <v>1240</v>
      </c>
      <c r="G31" s="27" t="s">
        <v>1144</v>
      </c>
      <c r="H31" s="27" t="s">
        <v>547</v>
      </c>
      <c r="I31" s="27" t="s">
        <v>799</v>
      </c>
      <c r="J31" s="27" t="s">
        <v>283</v>
      </c>
      <c r="K31" s="35">
        <v>19.23</v>
      </c>
      <c r="L31" s="38">
        <v>34</v>
      </c>
      <c r="M31" s="34">
        <v>56.55</v>
      </c>
      <c r="N31" s="13"/>
    </row>
    <row r="32" spans="1:14" s="1" customFormat="1" ht="15" customHeight="1" x14ac:dyDescent="0.25">
      <c r="A32" s="11" t="s">
        <v>284</v>
      </c>
      <c r="B32" s="11" t="s">
        <v>285</v>
      </c>
      <c r="C32" s="27" t="s">
        <v>974</v>
      </c>
      <c r="D32" s="27" t="s">
        <v>547</v>
      </c>
      <c r="E32" s="27" t="s">
        <v>1245</v>
      </c>
      <c r="F32" s="27" t="s">
        <v>1397</v>
      </c>
      <c r="G32" s="27" t="s">
        <v>425</v>
      </c>
      <c r="H32" s="27" t="s">
        <v>547</v>
      </c>
      <c r="I32" s="27" t="s">
        <v>809</v>
      </c>
      <c r="J32" s="27" t="s">
        <v>296</v>
      </c>
      <c r="K32" s="35">
        <v>24.75</v>
      </c>
      <c r="L32" s="36">
        <v>33.72</v>
      </c>
      <c r="M32" s="34">
        <v>73.39</v>
      </c>
      <c r="N32" s="13"/>
    </row>
    <row r="33" spans="1:14" s="1" customFormat="1" ht="15" customHeight="1" x14ac:dyDescent="0.25">
      <c r="A33" s="11" t="s">
        <v>297</v>
      </c>
      <c r="B33" s="11" t="s">
        <v>298</v>
      </c>
      <c r="C33" s="27" t="s">
        <v>974</v>
      </c>
      <c r="D33" s="27" t="s">
        <v>547</v>
      </c>
      <c r="E33" s="27" t="s">
        <v>1293</v>
      </c>
      <c r="F33" s="27" t="s">
        <v>1432</v>
      </c>
      <c r="G33" s="27" t="s">
        <v>1152</v>
      </c>
      <c r="H33" s="27" t="s">
        <v>547</v>
      </c>
      <c r="I33" s="27" t="s">
        <v>815</v>
      </c>
      <c r="J33" s="27" t="s">
        <v>309</v>
      </c>
      <c r="K33" s="35">
        <v>20.27</v>
      </c>
      <c r="L33" s="36">
        <v>34.25</v>
      </c>
      <c r="M33" s="34">
        <v>59.19</v>
      </c>
      <c r="N33" s="13"/>
    </row>
    <row r="34" spans="1:14" s="1" customFormat="1" ht="15" customHeight="1" x14ac:dyDescent="0.25">
      <c r="A34" s="11" t="s">
        <v>310</v>
      </c>
      <c r="B34" s="11" t="s">
        <v>311</v>
      </c>
      <c r="C34" s="27" t="s">
        <v>1952</v>
      </c>
      <c r="D34" s="27" t="s">
        <v>547</v>
      </c>
      <c r="E34" s="27" t="s">
        <v>974</v>
      </c>
      <c r="F34" s="27" t="s">
        <v>1240</v>
      </c>
      <c r="G34" s="27" t="s">
        <v>1022</v>
      </c>
      <c r="H34" s="27" t="s">
        <v>547</v>
      </c>
      <c r="I34" s="27" t="s">
        <v>824</v>
      </c>
      <c r="J34" s="27" t="s">
        <v>322</v>
      </c>
      <c r="K34" s="35">
        <v>20.149999999999999</v>
      </c>
      <c r="L34" s="36">
        <v>33.53</v>
      </c>
      <c r="M34" s="34">
        <v>60.09</v>
      </c>
      <c r="N34" s="13"/>
    </row>
    <row r="35" spans="1:14" s="1" customFormat="1" ht="15" customHeight="1" x14ac:dyDescent="0.25">
      <c r="A35" s="11" t="s">
        <v>323</v>
      </c>
      <c r="B35" s="11" t="s">
        <v>324</v>
      </c>
      <c r="C35" s="27" t="s">
        <v>1127</v>
      </c>
      <c r="D35" s="27" t="s">
        <v>547</v>
      </c>
      <c r="E35" s="27" t="s">
        <v>1293</v>
      </c>
      <c r="F35" s="27" t="s">
        <v>1280</v>
      </c>
      <c r="G35" s="27" t="s">
        <v>1157</v>
      </c>
      <c r="H35" s="27" t="s">
        <v>547</v>
      </c>
      <c r="I35" s="27" t="s">
        <v>833</v>
      </c>
      <c r="J35" s="27" t="s">
        <v>335</v>
      </c>
      <c r="K35" s="35">
        <v>17.62</v>
      </c>
      <c r="L35" s="36">
        <v>33.619999999999997</v>
      </c>
      <c r="M35" s="34">
        <v>52.43</v>
      </c>
      <c r="N35" s="13"/>
    </row>
    <row r="36" spans="1:14" s="1" customFormat="1" ht="15" customHeight="1" x14ac:dyDescent="0.25">
      <c r="A36" s="11" t="s">
        <v>336</v>
      </c>
      <c r="B36" s="11" t="s">
        <v>337</v>
      </c>
      <c r="C36" s="27" t="s">
        <v>1970</v>
      </c>
      <c r="D36" s="27" t="s">
        <v>547</v>
      </c>
      <c r="E36" s="27" t="s">
        <v>1293</v>
      </c>
      <c r="F36" s="27" t="s">
        <v>1059</v>
      </c>
      <c r="G36" s="27" t="s">
        <v>1161</v>
      </c>
      <c r="H36" s="27" t="s">
        <v>547</v>
      </c>
      <c r="I36" s="27" t="s">
        <v>843</v>
      </c>
      <c r="J36" s="27" t="s">
        <v>348</v>
      </c>
      <c r="K36" s="35">
        <v>21.96</v>
      </c>
      <c r="L36" s="36">
        <v>33.74</v>
      </c>
      <c r="M36" s="34">
        <v>65.09</v>
      </c>
      <c r="N36" s="13"/>
    </row>
    <row r="37" spans="1:14" s="1" customFormat="1" ht="15" customHeight="1" x14ac:dyDescent="0.25">
      <c r="A37" s="11" t="s">
        <v>349</v>
      </c>
      <c r="B37" s="11" t="s">
        <v>350</v>
      </c>
      <c r="C37" s="27" t="s">
        <v>1979</v>
      </c>
      <c r="D37" s="27" t="s">
        <v>547</v>
      </c>
      <c r="E37" s="27" t="s">
        <v>974</v>
      </c>
      <c r="F37" s="27" t="s">
        <v>1293</v>
      </c>
      <c r="G37" s="27" t="s">
        <v>1167</v>
      </c>
      <c r="H37" s="27" t="s">
        <v>547</v>
      </c>
      <c r="I37" s="27" t="s">
        <v>322</v>
      </c>
      <c r="J37" s="27" t="s">
        <v>361</v>
      </c>
      <c r="K37" s="35">
        <v>21.81</v>
      </c>
      <c r="L37" s="36">
        <v>33.270000000000003</v>
      </c>
      <c r="M37" s="34">
        <v>65.55</v>
      </c>
      <c r="N37" s="13"/>
    </row>
    <row r="38" spans="1:14" s="1" customFormat="1" ht="15" customHeight="1" x14ac:dyDescent="0.25">
      <c r="A38" s="11" t="s">
        <v>362</v>
      </c>
      <c r="B38" s="11" t="s">
        <v>363</v>
      </c>
      <c r="C38" s="27" t="s">
        <v>974</v>
      </c>
      <c r="D38" s="27" t="s">
        <v>547</v>
      </c>
      <c r="E38" s="27" t="s">
        <v>974</v>
      </c>
      <c r="F38" s="27" t="s">
        <v>1240</v>
      </c>
      <c r="G38" s="27" t="s">
        <v>270</v>
      </c>
      <c r="H38" s="27" t="s">
        <v>547</v>
      </c>
      <c r="I38" s="27" t="s">
        <v>746</v>
      </c>
      <c r="J38" s="27" t="s">
        <v>374</v>
      </c>
      <c r="K38" s="35">
        <v>22.36</v>
      </c>
      <c r="L38" s="33">
        <v>33.299999999999997</v>
      </c>
      <c r="M38" s="34">
        <v>67.13</v>
      </c>
      <c r="N38" s="13"/>
    </row>
    <row r="39" spans="1:14" s="1" customFormat="1" ht="15" customHeight="1" x14ac:dyDescent="0.25">
      <c r="A39" s="11" t="s">
        <v>375</v>
      </c>
      <c r="B39" s="11" t="s">
        <v>376</v>
      </c>
      <c r="C39" s="27" t="s">
        <v>974</v>
      </c>
      <c r="D39" s="27" t="s">
        <v>547</v>
      </c>
      <c r="E39" s="27" t="s">
        <v>1240</v>
      </c>
      <c r="F39" s="27" t="s">
        <v>1359</v>
      </c>
      <c r="G39" s="27" t="s">
        <v>1175</v>
      </c>
      <c r="H39" s="27" t="s">
        <v>547</v>
      </c>
      <c r="I39" s="27" t="s">
        <v>871</v>
      </c>
      <c r="J39" s="27" t="s">
        <v>169</v>
      </c>
      <c r="K39" s="35">
        <v>22.81</v>
      </c>
      <c r="L39" s="36">
        <v>33.880000000000003</v>
      </c>
      <c r="M39" s="34">
        <v>67.33</v>
      </c>
      <c r="N39" s="13"/>
    </row>
    <row r="40" spans="1:14" s="1" customFormat="1" ht="15" customHeight="1" x14ac:dyDescent="0.25">
      <c r="A40" s="11" t="s">
        <v>387</v>
      </c>
      <c r="B40" s="11" t="s">
        <v>388</v>
      </c>
      <c r="C40" s="27" t="s">
        <v>2001</v>
      </c>
      <c r="D40" s="27" t="s">
        <v>547</v>
      </c>
      <c r="E40" s="27" t="s">
        <v>1245</v>
      </c>
      <c r="F40" s="27" t="s">
        <v>1359</v>
      </c>
      <c r="G40" s="27" t="s">
        <v>1179</v>
      </c>
      <c r="H40" s="27" t="s">
        <v>547</v>
      </c>
      <c r="I40" s="27" t="s">
        <v>879</v>
      </c>
      <c r="J40" s="27" t="s">
        <v>399</v>
      </c>
      <c r="K40" s="35">
        <v>17.52</v>
      </c>
      <c r="L40" s="36">
        <v>33.35</v>
      </c>
      <c r="M40" s="34">
        <v>52.52</v>
      </c>
      <c r="N40" s="13"/>
    </row>
    <row r="41" spans="1:14" s="1" customFormat="1" ht="15" customHeight="1" x14ac:dyDescent="0.25">
      <c r="A41" s="11" t="s">
        <v>400</v>
      </c>
      <c r="B41" s="11" t="s">
        <v>401</v>
      </c>
      <c r="C41" s="27" t="s">
        <v>974</v>
      </c>
      <c r="D41" s="27" t="s">
        <v>547</v>
      </c>
      <c r="E41" s="27" t="s">
        <v>1293</v>
      </c>
      <c r="F41" s="27" t="s">
        <v>1059</v>
      </c>
      <c r="G41" s="27" t="s">
        <v>309</v>
      </c>
      <c r="H41" s="27" t="s">
        <v>547</v>
      </c>
      <c r="I41" s="27" t="s">
        <v>889</v>
      </c>
      <c r="J41" s="27" t="s">
        <v>412</v>
      </c>
      <c r="K41" s="35">
        <v>22.55</v>
      </c>
      <c r="L41" s="36">
        <v>33.51</v>
      </c>
      <c r="M41" s="39">
        <v>67.3</v>
      </c>
      <c r="N41" s="13"/>
    </row>
    <row r="42" spans="1:14" s="1" customFormat="1" ht="15" customHeight="1" x14ac:dyDescent="0.25">
      <c r="A42" s="11" t="s">
        <v>413</v>
      </c>
      <c r="B42" s="11" t="s">
        <v>414</v>
      </c>
      <c r="C42" s="27" t="s">
        <v>2019</v>
      </c>
      <c r="D42" s="27" t="s">
        <v>547</v>
      </c>
      <c r="E42" s="27" t="s">
        <v>974</v>
      </c>
      <c r="F42" s="27" t="s">
        <v>1397</v>
      </c>
      <c r="G42" s="27" t="s">
        <v>1185</v>
      </c>
      <c r="H42" s="27" t="s">
        <v>547</v>
      </c>
      <c r="I42" s="27" t="s">
        <v>897</v>
      </c>
      <c r="J42" s="27" t="s">
        <v>425</v>
      </c>
      <c r="K42" s="35">
        <v>19.04</v>
      </c>
      <c r="L42" s="36">
        <v>34.840000000000003</v>
      </c>
      <c r="M42" s="34">
        <v>54.64</v>
      </c>
      <c r="N42" s="13"/>
    </row>
    <row r="43" spans="1:14" s="1" customFormat="1" ht="15" customHeight="1" x14ac:dyDescent="0.25">
      <c r="A43" s="11" t="s">
        <v>426</v>
      </c>
      <c r="B43" s="11" t="s">
        <v>427</v>
      </c>
      <c r="C43" s="27" t="s">
        <v>2028</v>
      </c>
      <c r="D43" s="27" t="s">
        <v>547</v>
      </c>
      <c r="E43" s="27" t="s">
        <v>1245</v>
      </c>
      <c r="F43" s="27" t="s">
        <v>1280</v>
      </c>
      <c r="G43" s="27" t="s">
        <v>283</v>
      </c>
      <c r="H43" s="27" t="s">
        <v>547</v>
      </c>
      <c r="I43" s="27" t="s">
        <v>907</v>
      </c>
      <c r="J43" s="27" t="s">
        <v>438</v>
      </c>
      <c r="K43" s="35">
        <v>17.760000000000002</v>
      </c>
      <c r="L43" s="36">
        <v>33.090000000000003</v>
      </c>
      <c r="M43" s="34">
        <v>53.68</v>
      </c>
      <c r="N43" s="13"/>
    </row>
    <row r="44" spans="1:14" s="1" customFormat="1" ht="15" customHeight="1" x14ac:dyDescent="0.25">
      <c r="A44" s="11" t="s">
        <v>439</v>
      </c>
      <c r="B44" s="11" t="s">
        <v>440</v>
      </c>
      <c r="C44" s="27" t="s">
        <v>974</v>
      </c>
      <c r="D44" s="27" t="s">
        <v>547</v>
      </c>
      <c r="E44" s="27" t="s">
        <v>1293</v>
      </c>
      <c r="F44" s="27" t="s">
        <v>1293</v>
      </c>
      <c r="G44" s="27" t="s">
        <v>1195</v>
      </c>
      <c r="H44" s="27" t="s">
        <v>547</v>
      </c>
      <c r="I44" s="27" t="s">
        <v>918</v>
      </c>
      <c r="J44" s="27" t="s">
        <v>451</v>
      </c>
      <c r="K44" s="35">
        <v>22.27</v>
      </c>
      <c r="L44" s="33">
        <v>33.6</v>
      </c>
      <c r="M44" s="34">
        <v>66.290000000000006</v>
      </c>
      <c r="N44" s="13"/>
    </row>
    <row r="45" spans="1:14" s="1" customFormat="1" ht="15" customHeight="1" x14ac:dyDescent="0.25">
      <c r="A45" s="11" t="s">
        <v>452</v>
      </c>
      <c r="B45" s="11" t="s">
        <v>453</v>
      </c>
      <c r="C45" s="27" t="s">
        <v>2043</v>
      </c>
      <c r="D45" s="27" t="s">
        <v>547</v>
      </c>
      <c r="E45" s="27" t="s">
        <v>974</v>
      </c>
      <c r="F45" s="27" t="s">
        <v>1280</v>
      </c>
      <c r="G45" s="27" t="s">
        <v>1157</v>
      </c>
      <c r="H45" s="27" t="s">
        <v>547</v>
      </c>
      <c r="I45" s="27" t="s">
        <v>928</v>
      </c>
      <c r="J45" s="27" t="s">
        <v>464</v>
      </c>
      <c r="K45" s="35">
        <v>19.22</v>
      </c>
      <c r="L45" s="36">
        <v>33.630000000000003</v>
      </c>
      <c r="M45" s="34">
        <v>57.16</v>
      </c>
      <c r="N45" s="13"/>
    </row>
    <row r="46" spans="1:14" s="1" customFormat="1" ht="15" customHeight="1" x14ac:dyDescent="0.25">
      <c r="A46" s="11" t="s">
        <v>465</v>
      </c>
      <c r="B46" s="11" t="s">
        <v>466</v>
      </c>
      <c r="C46" s="27" t="s">
        <v>799</v>
      </c>
      <c r="D46" s="27" t="s">
        <v>547</v>
      </c>
      <c r="E46" s="27" t="s">
        <v>1245</v>
      </c>
      <c r="F46" s="27" t="s">
        <v>1245</v>
      </c>
      <c r="G46" s="27" t="s">
        <v>1202</v>
      </c>
      <c r="H46" s="27" t="s">
        <v>547</v>
      </c>
      <c r="I46" s="27" t="s">
        <v>938</v>
      </c>
      <c r="J46" s="27" t="s">
        <v>477</v>
      </c>
      <c r="K46" s="35">
        <v>18.36</v>
      </c>
      <c r="L46" s="36">
        <v>32.93</v>
      </c>
      <c r="M46" s="34">
        <v>55.74</v>
      </c>
      <c r="N46" s="13"/>
    </row>
    <row r="47" spans="1:14" s="1" customFormat="1" ht="15" customHeight="1" x14ac:dyDescent="0.25">
      <c r="A47" s="11" t="s">
        <v>478</v>
      </c>
      <c r="B47" s="11" t="s">
        <v>479</v>
      </c>
      <c r="C47" s="27" t="s">
        <v>1370</v>
      </c>
      <c r="D47" s="27" t="s">
        <v>547</v>
      </c>
      <c r="E47" s="27" t="s">
        <v>974</v>
      </c>
      <c r="F47" s="27" t="s">
        <v>1553</v>
      </c>
      <c r="G47" s="27" t="s">
        <v>1206</v>
      </c>
      <c r="H47" s="27" t="s">
        <v>547</v>
      </c>
      <c r="I47" s="27" t="s">
        <v>889</v>
      </c>
      <c r="J47" s="27" t="s">
        <v>489</v>
      </c>
      <c r="K47" s="35">
        <v>20.079999999999998</v>
      </c>
      <c r="L47" s="36">
        <v>34.19</v>
      </c>
      <c r="M47" s="34">
        <v>58.73</v>
      </c>
      <c r="N47" s="13"/>
    </row>
    <row r="48" spans="1:14" s="1" customFormat="1" ht="15" customHeight="1" x14ac:dyDescent="0.25">
      <c r="A48" s="11" t="s">
        <v>490</v>
      </c>
      <c r="B48" s="11" t="s">
        <v>491</v>
      </c>
      <c r="C48" s="27" t="s">
        <v>2069</v>
      </c>
      <c r="D48" s="27" t="s">
        <v>547</v>
      </c>
      <c r="E48" s="27" t="s">
        <v>1293</v>
      </c>
      <c r="F48" s="27" t="s">
        <v>1562</v>
      </c>
      <c r="G48" s="27" t="s">
        <v>1210</v>
      </c>
      <c r="H48" s="27" t="s">
        <v>547</v>
      </c>
      <c r="I48" s="27" t="s">
        <v>953</v>
      </c>
      <c r="J48" s="27" t="s">
        <v>502</v>
      </c>
      <c r="K48" s="35">
        <v>20.079999999999998</v>
      </c>
      <c r="L48" s="36">
        <v>34.21</v>
      </c>
      <c r="M48" s="34">
        <v>58.69</v>
      </c>
      <c r="N48" s="13"/>
    </row>
    <row r="49" spans="1:14" s="1" customFormat="1" ht="15" customHeight="1" x14ac:dyDescent="0.25">
      <c r="A49" s="11" t="s">
        <v>503</v>
      </c>
      <c r="B49" s="11" t="s">
        <v>504</v>
      </c>
      <c r="C49" s="27" t="s">
        <v>985</v>
      </c>
      <c r="D49" s="27" t="s">
        <v>547</v>
      </c>
      <c r="E49" s="27" t="s">
        <v>974</v>
      </c>
      <c r="F49" s="27" t="s">
        <v>974</v>
      </c>
      <c r="G49" s="27" t="s">
        <v>547</v>
      </c>
      <c r="H49" s="27" t="s">
        <v>547</v>
      </c>
      <c r="I49" s="27" t="s">
        <v>547</v>
      </c>
      <c r="J49" s="27" t="s">
        <v>513</v>
      </c>
      <c r="K49" s="35">
        <v>16.940000000000001</v>
      </c>
      <c r="L49" s="36">
        <v>36.770000000000003</v>
      </c>
      <c r="M49" s="34">
        <v>46.08</v>
      </c>
      <c r="N49" s="13"/>
    </row>
    <row r="50" spans="1:14" s="1" customFormat="1" ht="15" customHeight="1" x14ac:dyDescent="0.25">
      <c r="A50" s="11" t="s">
        <v>514</v>
      </c>
      <c r="B50" s="11" t="s">
        <v>515</v>
      </c>
      <c r="C50" s="27" t="s">
        <v>464</v>
      </c>
      <c r="D50" s="27" t="s">
        <v>547</v>
      </c>
      <c r="E50" s="27" t="s">
        <v>1245</v>
      </c>
      <c r="F50" s="27" t="s">
        <v>1280</v>
      </c>
      <c r="G50" s="27" t="s">
        <v>82</v>
      </c>
      <c r="H50" s="27" t="s">
        <v>547</v>
      </c>
      <c r="I50" s="27" t="s">
        <v>674</v>
      </c>
      <c r="J50" s="27" t="s">
        <v>522</v>
      </c>
      <c r="K50" s="35">
        <v>16.809999999999999</v>
      </c>
      <c r="L50" s="36">
        <v>37.479999999999997</v>
      </c>
      <c r="M50" s="34">
        <v>44.84</v>
      </c>
      <c r="N50" s="13"/>
    </row>
    <row r="51" spans="1:14" s="1" customFormat="1" ht="15" customHeight="1" x14ac:dyDescent="0.25">
      <c r="A51" s="11" t="s">
        <v>523</v>
      </c>
      <c r="B51" s="11" t="s">
        <v>524</v>
      </c>
      <c r="C51" s="27" t="s">
        <v>547</v>
      </c>
      <c r="D51" s="27" t="s">
        <v>547</v>
      </c>
      <c r="E51" s="27" t="s">
        <v>1397</v>
      </c>
      <c r="F51" s="27" t="s">
        <v>1293</v>
      </c>
      <c r="G51" s="27" t="s">
        <v>1217</v>
      </c>
      <c r="H51" s="27" t="s">
        <v>547</v>
      </c>
      <c r="I51" s="27" t="s">
        <v>969</v>
      </c>
      <c r="J51" s="27" t="s">
        <v>529</v>
      </c>
      <c r="K51" s="35">
        <v>15.98</v>
      </c>
      <c r="L51" s="33">
        <v>37.5</v>
      </c>
      <c r="M51" s="34">
        <v>42.62</v>
      </c>
      <c r="N51" s="13"/>
    </row>
    <row r="52" spans="1:14" s="1" customFormat="1" ht="15" customHeight="1" x14ac:dyDescent="0.25">
      <c r="A52" s="11" t="s">
        <v>530</v>
      </c>
      <c r="B52" s="11" t="s">
        <v>531</v>
      </c>
      <c r="C52" s="27" t="s">
        <v>2095</v>
      </c>
      <c r="D52" s="27" t="s">
        <v>547</v>
      </c>
      <c r="E52" s="27" t="s">
        <v>974</v>
      </c>
      <c r="F52" s="27" t="s">
        <v>974</v>
      </c>
      <c r="G52" s="27" t="s">
        <v>547</v>
      </c>
      <c r="H52" s="27" t="s">
        <v>547</v>
      </c>
      <c r="I52" s="27" t="s">
        <v>974</v>
      </c>
      <c r="J52" s="27" t="s">
        <v>536</v>
      </c>
      <c r="K52" s="35">
        <v>19.75</v>
      </c>
      <c r="L52" s="33">
        <v>37.5</v>
      </c>
      <c r="M52" s="34">
        <v>52.67</v>
      </c>
      <c r="N52" s="13"/>
    </row>
    <row r="53" spans="1:14" s="1" customFormat="1" ht="15" customHeight="1" x14ac:dyDescent="0.25">
      <c r="A53" s="11" t="s">
        <v>537</v>
      </c>
      <c r="B53" s="11" t="s">
        <v>538</v>
      </c>
      <c r="C53" s="27" t="s">
        <v>2100</v>
      </c>
      <c r="D53" s="27" t="s">
        <v>547</v>
      </c>
      <c r="E53" s="27" t="s">
        <v>1245</v>
      </c>
      <c r="F53" s="27" t="s">
        <v>974</v>
      </c>
      <c r="G53" s="27" t="s">
        <v>1220</v>
      </c>
      <c r="H53" s="27" t="s">
        <v>547</v>
      </c>
      <c r="I53" s="27" t="s">
        <v>978</v>
      </c>
      <c r="J53" s="27" t="s">
        <v>543</v>
      </c>
      <c r="K53" s="35">
        <v>19.38</v>
      </c>
      <c r="L53" s="33">
        <v>37.5</v>
      </c>
      <c r="M53" s="34">
        <v>51.68</v>
      </c>
      <c r="N53" s="13"/>
    </row>
    <row r="54" spans="1:14" s="1" customFormat="1" ht="15" customHeight="1" x14ac:dyDescent="0.25">
      <c r="A54" s="11" t="s">
        <v>544</v>
      </c>
      <c r="B54" s="11" t="s">
        <v>545</v>
      </c>
      <c r="C54" s="27" t="s">
        <v>974</v>
      </c>
      <c r="D54" s="27" t="s">
        <v>547</v>
      </c>
      <c r="E54" s="27" t="s">
        <v>974</v>
      </c>
      <c r="F54" s="27" t="s">
        <v>974</v>
      </c>
      <c r="G54" s="27" t="s">
        <v>547</v>
      </c>
      <c r="H54" s="27" t="s">
        <v>547</v>
      </c>
      <c r="I54" s="27" t="s">
        <v>974</v>
      </c>
      <c r="J54" s="27" t="s">
        <v>547</v>
      </c>
      <c r="K54" s="37">
        <v>20</v>
      </c>
      <c r="L54" s="33">
        <v>37.5</v>
      </c>
      <c r="M54" s="34">
        <v>53.33</v>
      </c>
      <c r="N54" s="13"/>
    </row>
    <row r="55" spans="1:14" s="1" customFormat="1" ht="15" customHeight="1" x14ac:dyDescent="0.25">
      <c r="A55" s="11" t="s">
        <v>548</v>
      </c>
      <c r="B55" s="11" t="s">
        <v>549</v>
      </c>
      <c r="C55" s="27" t="s">
        <v>2106</v>
      </c>
      <c r="D55" s="27" t="s">
        <v>547</v>
      </c>
      <c r="E55" s="27" t="s">
        <v>974</v>
      </c>
      <c r="F55" s="27" t="s">
        <v>974</v>
      </c>
      <c r="G55" s="27" t="s">
        <v>1224</v>
      </c>
      <c r="H55" s="27" t="s">
        <v>547</v>
      </c>
      <c r="I55" s="27" t="s">
        <v>985</v>
      </c>
      <c r="J55" s="27" t="s">
        <v>554</v>
      </c>
      <c r="K55" s="35">
        <v>20.72</v>
      </c>
      <c r="L55" s="33">
        <v>37.5</v>
      </c>
      <c r="M55" s="34">
        <v>55.26</v>
      </c>
      <c r="N55" s="13"/>
    </row>
    <row r="56" spans="1:14" s="1" customFormat="1" ht="15" customHeight="1" x14ac:dyDescent="0.25">
      <c r="A56" s="11" t="s">
        <v>555</v>
      </c>
      <c r="B56" s="11" t="s">
        <v>556</v>
      </c>
      <c r="C56" s="27" t="s">
        <v>547</v>
      </c>
      <c r="D56" s="27" t="s">
        <v>547</v>
      </c>
      <c r="E56" s="27" t="s">
        <v>1293</v>
      </c>
      <c r="F56" s="27" t="s">
        <v>1594</v>
      </c>
      <c r="G56" s="27" t="s">
        <v>547</v>
      </c>
      <c r="H56" s="27" t="s">
        <v>547</v>
      </c>
      <c r="I56" s="27" t="s">
        <v>974</v>
      </c>
      <c r="J56" s="27" t="s">
        <v>547</v>
      </c>
      <c r="K56" s="35">
        <v>14.91</v>
      </c>
      <c r="L56" s="33">
        <v>37.5</v>
      </c>
      <c r="M56" s="34">
        <v>39.75</v>
      </c>
      <c r="N56" s="13"/>
    </row>
    <row r="57" spans="1:14" s="1" customFormat="1" ht="15" customHeight="1" x14ac:dyDescent="0.25">
      <c r="A57" s="11" t="s">
        <v>559</v>
      </c>
      <c r="B57" s="11" t="s">
        <v>560</v>
      </c>
      <c r="C57" s="27" t="s">
        <v>547</v>
      </c>
      <c r="D57" s="27" t="s">
        <v>547</v>
      </c>
      <c r="E57" s="27" t="s">
        <v>2130</v>
      </c>
      <c r="F57" s="27" t="s">
        <v>974</v>
      </c>
      <c r="G57" s="27" t="s">
        <v>547</v>
      </c>
      <c r="H57" s="27" t="s">
        <v>547</v>
      </c>
      <c r="I57" s="27" t="s">
        <v>547</v>
      </c>
      <c r="J57" s="27" t="s">
        <v>566</v>
      </c>
      <c r="K57" s="35">
        <v>10.15</v>
      </c>
      <c r="L57" s="36">
        <v>32.549999999999997</v>
      </c>
      <c r="M57" s="34">
        <v>31.17</v>
      </c>
      <c r="N57" s="13"/>
    </row>
    <row r="58" spans="1:14" s="41" customFormat="1" ht="15" customHeight="1" x14ac:dyDescent="0.25">
      <c r="A58" s="228" t="s">
        <v>2131</v>
      </c>
      <c r="B58" s="228"/>
      <c r="C58" s="29" t="s">
        <v>1743</v>
      </c>
      <c r="D58" s="29"/>
      <c r="E58" s="29" t="s">
        <v>1397</v>
      </c>
      <c r="F58" s="29" t="s">
        <v>1240</v>
      </c>
      <c r="G58" s="29" t="s">
        <v>1050</v>
      </c>
      <c r="H58" s="29" t="s">
        <v>1015</v>
      </c>
      <c r="I58" s="29" t="s">
        <v>2132</v>
      </c>
      <c r="J58" s="29" t="s">
        <v>2133</v>
      </c>
      <c r="K58" s="40" t="s">
        <v>2134</v>
      </c>
      <c r="L58" s="29" t="s">
        <v>2135</v>
      </c>
      <c r="M58" s="29" t="s">
        <v>2136</v>
      </c>
    </row>
  </sheetData>
  <mergeCells count="7">
    <mergeCell ref="K1:M1"/>
    <mergeCell ref="A58:B58"/>
    <mergeCell ref="A2:M2"/>
    <mergeCell ref="A4:A6"/>
    <mergeCell ref="K4:K6"/>
    <mergeCell ref="L4:L6"/>
    <mergeCell ref="M4:M6"/>
  </mergeCells>
  <pageMargins left="0.39370078740157483" right="0.39370078740157483" top="0.39370078740157483" bottom="0.39370078740157483" header="0" footer="0"/>
  <pageSetup scale="48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прил 6 ДС ЭКО (межкварт)</vt:lpstr>
      <vt:lpstr>прил 5 ДС</vt:lpstr>
      <vt:lpstr>прил 4.2 ДИ КТ</vt:lpstr>
      <vt:lpstr>прил 4.1 тест COV</vt:lpstr>
      <vt:lpstr>прил 3 углубл. дисп.</vt:lpstr>
      <vt:lpstr>прил 2 неотлож</vt:lpstr>
      <vt:lpstr>прил 1.12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1.10'!Область_печати</vt:lpstr>
      <vt:lpstr>'прил 1.3'!Область_печати</vt:lpstr>
      <vt:lpstr>'прил 1.5'!Область_печати</vt:lpstr>
      <vt:lpstr>'прил 1.6'!Область_печати</vt:lpstr>
      <vt:lpstr>'прил 6 ДС ЭКО (межкварт)'!Область_печати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2021-12-14T07:21:05Z</cp:lastPrinted>
  <dcterms:created xsi:type="dcterms:W3CDTF">2021-12-13T05:48:15Z</dcterms:created>
  <dcterms:modified xsi:type="dcterms:W3CDTF">2021-12-15T05:50:19Z</dcterms:modified>
</cp:coreProperties>
</file>